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71" activeTab="2"/>
  </bookViews>
  <sheets>
    <sheet name="A Race" sheetId="1" r:id="rId1"/>
    <sheet name="B Race" sheetId="2" r:id="rId2"/>
    <sheet name="C Race" sheetId="3" r:id="rId3"/>
  </sheets>
  <definedNames>
    <definedName name="_xlnm._FilterDatabase" localSheetId="2" hidden="1">'C Race'!$A$3:$K$95</definedName>
  </definedNames>
  <calcPr calcId="145621"/>
</workbook>
</file>

<file path=xl/calcChain.xml><?xml version="1.0" encoding="utf-8"?>
<calcChain xmlns="http://schemas.openxmlformats.org/spreadsheetml/2006/main">
  <c r="E43" i="1" l="1"/>
  <c r="F43" i="1"/>
  <c r="G43" i="1"/>
  <c r="H43" i="1"/>
  <c r="D43" i="1"/>
  <c r="K45" i="3"/>
  <c r="K57" i="3"/>
  <c r="L57" i="2"/>
  <c r="K97" i="3"/>
  <c r="K96" i="3"/>
  <c r="K95" i="3"/>
  <c r="K94" i="3"/>
  <c r="K93" i="3"/>
  <c r="K87" i="3"/>
  <c r="K92" i="3"/>
  <c r="K91" i="3"/>
  <c r="K80" i="3"/>
  <c r="K90" i="3"/>
  <c r="K89" i="3"/>
  <c r="K88" i="3"/>
  <c r="K86" i="3"/>
  <c r="K85" i="3"/>
  <c r="K84" i="3"/>
  <c r="K83" i="3"/>
  <c r="K41" i="3"/>
  <c r="K82" i="3"/>
  <c r="K81" i="3"/>
  <c r="K52" i="3"/>
  <c r="K75" i="3"/>
  <c r="K56" i="3"/>
  <c r="K79" i="3"/>
  <c r="K59" i="3"/>
  <c r="K68" i="3"/>
  <c r="K78" i="3"/>
  <c r="K67" i="3"/>
  <c r="K73" i="3"/>
  <c r="K77" i="3"/>
  <c r="K76" i="3"/>
  <c r="K70" i="3"/>
  <c r="K69" i="3"/>
  <c r="K74" i="3"/>
  <c r="K37" i="3"/>
  <c r="K72" i="3"/>
  <c r="K66" i="3"/>
  <c r="K60" i="3"/>
  <c r="K65" i="3"/>
  <c r="K64" i="3"/>
  <c r="K71" i="3"/>
  <c r="K63" i="3"/>
  <c r="K62" i="3"/>
  <c r="K61" i="3"/>
  <c r="K48" i="3"/>
  <c r="K55" i="3"/>
  <c r="K58" i="3"/>
  <c r="K40" i="3"/>
  <c r="K54" i="3"/>
  <c r="K53" i="3"/>
  <c r="K32" i="3"/>
  <c r="K46" i="3"/>
  <c r="K43" i="3"/>
  <c r="K51" i="3"/>
  <c r="K50" i="3"/>
  <c r="K34" i="3"/>
  <c r="K29" i="3"/>
  <c r="K49" i="3"/>
  <c r="K38" i="3"/>
  <c r="K47" i="3"/>
  <c r="K44" i="3"/>
  <c r="K23" i="3"/>
  <c r="K42" i="3"/>
  <c r="K33" i="3"/>
  <c r="K39" i="3"/>
  <c r="K28" i="3"/>
  <c r="K36" i="3"/>
  <c r="K35" i="3"/>
  <c r="K27" i="3"/>
  <c r="K31" i="3"/>
  <c r="K30" i="3"/>
  <c r="K26" i="3"/>
  <c r="K21" i="3"/>
  <c r="K22" i="3"/>
  <c r="K20" i="3"/>
  <c r="K25" i="3"/>
  <c r="K18" i="3"/>
  <c r="K17" i="3"/>
  <c r="K24" i="3"/>
  <c r="K19" i="3"/>
  <c r="K14" i="3"/>
  <c r="K15" i="3"/>
  <c r="K13" i="3"/>
  <c r="K8" i="3"/>
  <c r="K10" i="3"/>
  <c r="K12" i="3"/>
  <c r="K16" i="3"/>
  <c r="K11" i="3"/>
  <c r="K7" i="3"/>
  <c r="K9" i="3"/>
  <c r="K6" i="3"/>
  <c r="K5" i="3"/>
  <c r="K4" i="3"/>
  <c r="L66" i="2"/>
  <c r="L65" i="2"/>
  <c r="L64" i="2"/>
  <c r="L63" i="2"/>
  <c r="L62" i="2"/>
  <c r="L61" i="2"/>
  <c r="L60" i="2"/>
  <c r="L59" i="2"/>
  <c r="L58" i="2"/>
  <c r="L56" i="2"/>
  <c r="L55" i="2"/>
  <c r="L42" i="2"/>
  <c r="L40" i="2"/>
  <c r="L44" i="2"/>
  <c r="L51" i="2"/>
  <c r="L54" i="2"/>
  <c r="L41" i="2"/>
  <c r="L38" i="2"/>
  <c r="L53" i="2"/>
  <c r="L47" i="2"/>
  <c r="L52" i="2"/>
  <c r="L50" i="2"/>
  <c r="L49" i="2"/>
  <c r="L48" i="2"/>
  <c r="L46" i="2"/>
  <c r="L45" i="2"/>
  <c r="L36" i="2"/>
  <c r="L43" i="2"/>
  <c r="L31" i="2"/>
  <c r="L34" i="2"/>
  <c r="L32" i="2"/>
  <c r="L39" i="2"/>
  <c r="L29" i="2"/>
  <c r="L37" i="2"/>
  <c r="L35" i="2"/>
  <c r="L33" i="2"/>
  <c r="L30" i="2"/>
  <c r="L24" i="2"/>
  <c r="L21" i="2"/>
  <c r="L26" i="2"/>
  <c r="L28" i="2"/>
  <c r="L22" i="2"/>
  <c r="L17" i="2"/>
  <c r="L18" i="2"/>
  <c r="L27" i="2"/>
  <c r="L13" i="2"/>
  <c r="L16" i="2"/>
  <c r="L15" i="2"/>
  <c r="L14" i="2"/>
  <c r="L25" i="2"/>
  <c r="L20" i="2"/>
  <c r="L23" i="2"/>
  <c r="L19" i="2"/>
  <c r="L12" i="2"/>
  <c r="L11" i="2"/>
  <c r="L6" i="2"/>
  <c r="L7" i="2"/>
  <c r="L9" i="2"/>
  <c r="L10" i="2"/>
  <c r="L8" i="2"/>
  <c r="L5" i="2"/>
  <c r="L3" i="2"/>
  <c r="L4" i="2"/>
  <c r="L42" i="1"/>
  <c r="L36" i="1"/>
  <c r="L34" i="1"/>
  <c r="L41" i="1"/>
  <c r="L40" i="1"/>
  <c r="L39" i="1"/>
  <c r="L38" i="1"/>
  <c r="L37" i="1"/>
  <c r="L35" i="1"/>
  <c r="L33" i="1"/>
  <c r="L22" i="1"/>
  <c r="L24" i="1"/>
  <c r="L32" i="1"/>
  <c r="L31" i="1"/>
  <c r="L30" i="1"/>
  <c r="L29" i="1"/>
  <c r="L20" i="1"/>
  <c r="L19" i="1"/>
  <c r="L28" i="1"/>
  <c r="L18" i="1"/>
  <c r="L27" i="1"/>
  <c r="L14" i="1"/>
  <c r="L26" i="1"/>
  <c r="L15" i="1"/>
  <c r="L25" i="1"/>
  <c r="L13" i="1"/>
  <c r="L16" i="1"/>
  <c r="L23" i="1"/>
  <c r="L12" i="1"/>
  <c r="L10" i="1"/>
  <c r="L9" i="1"/>
  <c r="L21" i="1"/>
  <c r="L8" i="1"/>
  <c r="L17" i="1"/>
  <c r="L7" i="1"/>
  <c r="L6" i="1"/>
  <c r="L5" i="1"/>
  <c r="L11" i="1"/>
  <c r="L4" i="1"/>
  <c r="L3" i="1"/>
</calcChain>
</file>

<file path=xl/sharedStrings.xml><?xml version="1.0" encoding="utf-8"?>
<sst xmlns="http://schemas.openxmlformats.org/spreadsheetml/2006/main" count="461" uniqueCount="333">
  <si>
    <t>A RACE</t>
  </si>
  <si>
    <t>First</t>
  </si>
  <si>
    <t>Last</t>
  </si>
  <si>
    <t>SEEDING</t>
  </si>
  <si>
    <t>Dark</t>
  </si>
  <si>
    <t>Ego</t>
  </si>
  <si>
    <t>Menno</t>
  </si>
  <si>
    <t>Dead</t>
  </si>
  <si>
    <t>MEC</t>
  </si>
  <si>
    <t>Southern</t>
  </si>
  <si>
    <t>Crosstastic</t>
  </si>
  <si>
    <t>BtG</t>
  </si>
  <si>
    <t>Final Cup Pts</t>
  </si>
  <si>
    <t>Mitch</t>
  </si>
  <si>
    <t>KETLER</t>
  </si>
  <si>
    <t>Ness</t>
  </si>
  <si>
    <t>DALLING</t>
  </si>
  <si>
    <t>Graham</t>
  </si>
  <si>
    <t>LOCK</t>
  </si>
  <si>
    <t>Danick</t>
  </si>
  <si>
    <t>VANDALE</t>
  </si>
  <si>
    <t>John</t>
  </si>
  <si>
    <t>PETERS</t>
  </si>
  <si>
    <t>Nathan</t>
  </si>
  <si>
    <t>MANN</t>
  </si>
  <si>
    <t>B Race</t>
  </si>
  <si>
    <t>Jason</t>
  </si>
  <si>
    <t>HOWDEN</t>
  </si>
  <si>
    <t>Trevor</t>
  </si>
  <si>
    <t>Kurt</t>
  </si>
  <si>
    <t>PENNO</t>
  </si>
  <si>
    <t>Chris</t>
  </si>
  <si>
    <t>GRAHAM</t>
  </si>
  <si>
    <t>Jon</t>
  </si>
  <si>
    <t>CARSON</t>
  </si>
  <si>
    <t>Matt</t>
  </si>
  <si>
    <t>FILLION</t>
  </si>
  <si>
    <t>Darren</t>
  </si>
  <si>
    <t>COTE</t>
  </si>
  <si>
    <t>GUENTER</t>
  </si>
  <si>
    <t>Auckland</t>
  </si>
  <si>
    <t>LEBRUN</t>
  </si>
  <si>
    <t>Allan</t>
  </si>
  <si>
    <t>MANJARES</t>
  </si>
  <si>
    <t>Nicolas</t>
  </si>
  <si>
    <t>ROBITAILLE</t>
  </si>
  <si>
    <t>C Race</t>
  </si>
  <si>
    <t>Matthaeus</t>
  </si>
  <si>
    <t>DYCK</t>
  </si>
  <si>
    <t>Damian</t>
  </si>
  <si>
    <t>TRYON</t>
  </si>
  <si>
    <t>Logan</t>
  </si>
  <si>
    <t>WEIBE</t>
  </si>
  <si>
    <t>WIEBE</t>
  </si>
  <si>
    <t>Paul</t>
  </si>
  <si>
    <t>BENSON</t>
  </si>
  <si>
    <t>Jordan</t>
  </si>
  <si>
    <t>BANMAN</t>
  </si>
  <si>
    <t>Gord</t>
  </si>
  <si>
    <t>Peter</t>
  </si>
  <si>
    <t>LOEWEN</t>
  </si>
  <si>
    <t>Jamie</t>
  </si>
  <si>
    <t>FALK</t>
  </si>
  <si>
    <t>Russell</t>
  </si>
  <si>
    <t>THIESSEN</t>
  </si>
  <si>
    <t>Andrei</t>
  </si>
  <si>
    <t>MERKULOV</t>
  </si>
  <si>
    <t>HUEBNER</t>
  </si>
  <si>
    <t>Olli</t>
  </si>
  <si>
    <t>HYYTIAINEN</t>
  </si>
  <si>
    <t>ALLEN</t>
  </si>
  <si>
    <t>Jared</t>
  </si>
  <si>
    <t>SPIER</t>
  </si>
  <si>
    <t>Fernie</t>
  </si>
  <si>
    <t>CONRAD</t>
  </si>
  <si>
    <t>John</t>
  </si>
  <si>
    <t>HOLLAND</t>
  </si>
  <si>
    <t>Anna</t>
  </si>
  <si>
    <t>SCHAPPERT</t>
  </si>
  <si>
    <t>Carson</t>
  </si>
  <si>
    <t>THOMPSON</t>
  </si>
  <si>
    <t>Garret</t>
  </si>
  <si>
    <t>PENNER</t>
  </si>
  <si>
    <t>Derek</t>
  </si>
  <si>
    <t>EIDSE</t>
  </si>
  <si>
    <t>Karlee</t>
  </si>
  <si>
    <t>GENDRON</t>
  </si>
  <si>
    <t>ASHLEY</t>
  </si>
  <si>
    <t>B RACE</t>
  </si>
  <si>
    <t>Darcy</t>
  </si>
  <si>
    <t>BEER</t>
  </si>
  <si>
    <t>Kirk</t>
  </si>
  <si>
    <t>KARLOWSKY</t>
  </si>
  <si>
    <t>Jarret</t>
  </si>
  <si>
    <t>LABUICK</t>
  </si>
  <si>
    <t>Cody</t>
  </si>
  <si>
    <t>BROWN</t>
  </si>
  <si>
    <t>Tom</t>
  </si>
  <si>
    <t>SLYMKEVICH</t>
  </si>
  <si>
    <t>Karl</t>
  </si>
  <si>
    <t>JANSEN</t>
  </si>
  <si>
    <t>Aiden</t>
  </si>
  <si>
    <t>GAUTHIER</t>
  </si>
  <si>
    <t>Kevin</t>
  </si>
  <si>
    <t>Mike</t>
  </si>
  <si>
    <t>PAYMENT</t>
  </si>
  <si>
    <t>Jiri</t>
  </si>
  <si>
    <t>SKOPALEK</t>
  </si>
  <si>
    <t>KROUPA</t>
  </si>
  <si>
    <t>Chloe</t>
  </si>
  <si>
    <t>HARRINGTON</t>
  </si>
  <si>
    <t>Erich</t>
  </si>
  <si>
    <t>SEGGEWISS</t>
  </si>
  <si>
    <t>Kendall</t>
  </si>
  <si>
    <t>Robert</t>
  </si>
  <si>
    <t>HELMS</t>
  </si>
  <si>
    <t>Becca</t>
  </si>
  <si>
    <t>MAN</t>
  </si>
  <si>
    <t>Caitlyn</t>
  </si>
  <si>
    <t>ROY</t>
  </si>
  <si>
    <t>Dustin</t>
  </si>
  <si>
    <t>KRAHN</t>
  </si>
  <si>
    <t>Keelan</t>
  </si>
  <si>
    <t>FRASER</t>
  </si>
  <si>
    <t>Nathaniel</t>
  </si>
  <si>
    <t>RICARD</t>
  </si>
  <si>
    <t>Katherine</t>
  </si>
  <si>
    <t>GIESBRECHT</t>
  </si>
  <si>
    <t>Don</t>
  </si>
  <si>
    <t>ROSE</t>
  </si>
  <si>
    <t>SOMERS</t>
  </si>
  <si>
    <t>Eryn</t>
  </si>
  <si>
    <t>Lucas</t>
  </si>
  <si>
    <t>Dave</t>
  </si>
  <si>
    <t>CHENNELL</t>
  </si>
  <si>
    <t>Scott</t>
  </si>
  <si>
    <t>JARDINE</t>
  </si>
  <si>
    <t>Gordon</t>
  </si>
  <si>
    <t>BLACKBURDE</t>
  </si>
  <si>
    <t>Mark</t>
  </si>
  <si>
    <t>KLEINHOLZ</t>
  </si>
  <si>
    <t>Morgan</t>
  </si>
  <si>
    <t>PORATH</t>
  </si>
  <si>
    <t>Rod</t>
  </si>
  <si>
    <t>COLWELL</t>
  </si>
  <si>
    <t>Teagan</t>
  </si>
  <si>
    <t>ALGEO</t>
  </si>
  <si>
    <t>Sylvain</t>
  </si>
  <si>
    <t>BARNABÉ</t>
  </si>
  <si>
    <t>Tyler</t>
  </si>
  <si>
    <t>BARGEN</t>
  </si>
  <si>
    <t>Karin</t>
  </si>
  <si>
    <t>MCSHERRY</t>
  </si>
  <si>
    <t>STEPHANSON</t>
  </si>
  <si>
    <t>Michael</t>
  </si>
  <si>
    <t>GLOVER</t>
  </si>
  <si>
    <t>Charlene</t>
  </si>
  <si>
    <t>David</t>
  </si>
  <si>
    <t>BRODEUR</t>
  </si>
  <si>
    <t>Alexander</t>
  </si>
  <si>
    <t>SINGBEIL</t>
  </si>
  <si>
    <t>Twila</t>
  </si>
  <si>
    <t>CUTHBERT</t>
  </si>
  <si>
    <t>Alex</t>
  </si>
  <si>
    <t>MCOUAT</t>
  </si>
  <si>
    <t>BISTYAK</t>
  </si>
  <si>
    <t>Christopher</t>
  </si>
  <si>
    <t>WU</t>
  </si>
  <si>
    <t>Jane</t>
  </si>
  <si>
    <t>Maia</t>
  </si>
  <si>
    <t>Austin</t>
  </si>
  <si>
    <t>BUELL</t>
  </si>
  <si>
    <t>Colin</t>
  </si>
  <si>
    <t>SIBILLEAU</t>
  </si>
  <si>
    <t>Bill</t>
  </si>
  <si>
    <t>Brad</t>
  </si>
  <si>
    <t>Enns</t>
  </si>
  <si>
    <t>Torin</t>
  </si>
  <si>
    <t>FRITH</t>
  </si>
  <si>
    <t>Jeff</t>
  </si>
  <si>
    <t>VAN ROSMALER</t>
  </si>
  <si>
    <t>Doug</t>
  </si>
  <si>
    <t>POLLARD</t>
  </si>
  <si>
    <t>Cindy</t>
  </si>
  <si>
    <t>KULCHYCKI</t>
  </si>
  <si>
    <t>Miriam</t>
  </si>
  <si>
    <t>Zoe</t>
  </si>
  <si>
    <t>Crace</t>
  </si>
  <si>
    <t>Dallas</t>
  </si>
  <si>
    <t>SIGURDUR</t>
  </si>
  <si>
    <t>DNS</t>
  </si>
  <si>
    <t>Andrea</t>
  </si>
  <si>
    <t>TETRAULT</t>
  </si>
  <si>
    <t>CRACE</t>
  </si>
  <si>
    <t>first</t>
  </si>
  <si>
    <t>last</t>
  </si>
  <si>
    <t>Kenton</t>
  </si>
  <si>
    <t>Steve</t>
  </si>
  <si>
    <t>TIEDE</t>
  </si>
  <si>
    <t>HOBDEN</t>
  </si>
  <si>
    <t>Justin</t>
  </si>
  <si>
    <t>DUECK</t>
  </si>
  <si>
    <t>Unai</t>
  </si>
  <si>
    <t>APRAIZ ZENON</t>
  </si>
  <si>
    <t>STOJAK</t>
  </si>
  <si>
    <t>Petr</t>
  </si>
  <si>
    <t>KARES</t>
  </si>
  <si>
    <t>Christina</t>
  </si>
  <si>
    <t>Ty</t>
  </si>
  <si>
    <t>ANDRES</t>
  </si>
  <si>
    <t>Gelhorn</t>
  </si>
  <si>
    <t>MALCOLM</t>
  </si>
  <si>
    <t>Mia</t>
  </si>
  <si>
    <t>SAWATSKY</t>
  </si>
  <si>
    <t>Paul</t>
  </si>
  <si>
    <t>DYCK 226</t>
  </si>
  <si>
    <t>Christian</t>
  </si>
  <si>
    <t>ROBSON</t>
  </si>
  <si>
    <t>Ewan</t>
  </si>
  <si>
    <t>Christa</t>
  </si>
  <si>
    <t>RUSK</t>
  </si>
  <si>
    <t>Ian</t>
  </si>
  <si>
    <t>SMITH</t>
  </si>
  <si>
    <t>Sean</t>
  </si>
  <si>
    <t>WILLIAMS</t>
  </si>
  <si>
    <t>BROOKS</t>
  </si>
  <si>
    <t>Reg</t>
  </si>
  <si>
    <t>KLIPPENSTEIN</t>
  </si>
  <si>
    <t>Andrew</t>
  </si>
  <si>
    <t>WYCHNENKA</t>
  </si>
  <si>
    <t>Zig</t>
  </si>
  <si>
    <t>Jonah</t>
  </si>
  <si>
    <t>Marlis</t>
  </si>
  <si>
    <t>JABS</t>
  </si>
  <si>
    <t>Nicola</t>
  </si>
  <si>
    <t>Ariane</t>
  </si>
  <si>
    <t>MORISETTE</t>
  </si>
  <si>
    <t>Heather</t>
  </si>
  <si>
    <t>FRANCIS</t>
  </si>
  <si>
    <t>JOHNSON</t>
  </si>
  <si>
    <t>Ethan</t>
  </si>
  <si>
    <t>VANDENBERG</t>
  </si>
  <si>
    <t>DUNBAR</t>
  </si>
  <si>
    <t>CHARLES</t>
  </si>
  <si>
    <t>Ryan</t>
  </si>
  <si>
    <t>GRAY</t>
  </si>
  <si>
    <t>MATTHEWS</t>
  </si>
  <si>
    <t>Albert</t>
  </si>
  <si>
    <t>Jonathan</t>
  </si>
  <si>
    <t>BORLAND</t>
  </si>
  <si>
    <t>Adam</t>
  </si>
  <si>
    <t>Curtis</t>
  </si>
  <si>
    <t>GUIBOCHE</t>
  </si>
  <si>
    <t>Craig</t>
  </si>
  <si>
    <t>CROWTER</t>
  </si>
  <si>
    <t>Kate</t>
  </si>
  <si>
    <t>Leann</t>
  </si>
  <si>
    <t>FRIESEN</t>
  </si>
  <si>
    <t>McNICHOLL</t>
  </si>
  <si>
    <t>Rodney</t>
  </si>
  <si>
    <t>France</t>
  </si>
  <si>
    <t>Blais-Shiokawa</t>
  </si>
  <si>
    <t>Kirby</t>
  </si>
  <si>
    <t>McGowan</t>
  </si>
  <si>
    <t>Loic</t>
  </si>
  <si>
    <t>Savard</t>
  </si>
  <si>
    <t>Darryl</t>
  </si>
  <si>
    <t>YORKE</t>
  </si>
  <si>
    <t>Vanessa</t>
  </si>
  <si>
    <t>Sandra</t>
  </si>
  <si>
    <t>OTT</t>
  </si>
  <si>
    <t>Abby</t>
  </si>
  <si>
    <t>Melissa</t>
  </si>
  <si>
    <t>Donna</t>
  </si>
  <si>
    <t>SULZ</t>
  </si>
  <si>
    <t>Jurgen</t>
  </si>
  <si>
    <t>FELDSCHMID</t>
  </si>
  <si>
    <t>Tania</t>
  </si>
  <si>
    <t>GOTTSCHALK</t>
  </si>
  <si>
    <t>Blake</t>
  </si>
  <si>
    <t>STEFANEC</t>
  </si>
  <si>
    <t>DYCK 253</t>
  </si>
  <si>
    <t>Duncan</t>
  </si>
  <si>
    <t>Kares</t>
  </si>
  <si>
    <t>Jackson</t>
  </si>
  <si>
    <t>Kerri</t>
  </si>
  <si>
    <t>DROSDOWECH</t>
  </si>
  <si>
    <t>Brent</t>
  </si>
  <si>
    <t>MARTIN</t>
  </si>
  <si>
    <t>April</t>
  </si>
  <si>
    <t>GOBERT</t>
  </si>
  <si>
    <t>Levi</t>
  </si>
  <si>
    <t>Gill</t>
  </si>
  <si>
    <t>COOPER</t>
  </si>
  <si>
    <t>Owen</t>
  </si>
  <si>
    <t>Aimee</t>
  </si>
  <si>
    <t>Jennifer</t>
  </si>
  <si>
    <t>Holmes</t>
  </si>
  <si>
    <t>Lesley</t>
  </si>
  <si>
    <t>Emma</t>
  </si>
  <si>
    <t>MITCHELL</t>
  </si>
  <si>
    <t>Caden</t>
  </si>
  <si>
    <t>Crowter</t>
  </si>
  <si>
    <t>Joanne</t>
  </si>
  <si>
    <t>SANDERS</t>
  </si>
  <si>
    <t>Mathew</t>
  </si>
  <si>
    <t>Grabau</t>
  </si>
  <si>
    <t>Karsten</t>
  </si>
  <si>
    <t>KUNST</t>
  </si>
  <si>
    <t>Candace</t>
  </si>
  <si>
    <t>Marcus</t>
  </si>
  <si>
    <t>Tylie</t>
  </si>
  <si>
    <t>Chad</t>
  </si>
  <si>
    <t>EYSSENS</t>
  </si>
  <si>
    <t>Jessica</t>
  </si>
  <si>
    <t>Kristie</t>
  </si>
  <si>
    <t>PEARSON</t>
  </si>
  <si>
    <t>Maddie</t>
  </si>
  <si>
    <t>Gavin</t>
  </si>
  <si>
    <t>Danny</t>
  </si>
  <si>
    <t>BUBIS</t>
  </si>
  <si>
    <t>Callie</t>
  </si>
  <si>
    <t>Andres</t>
  </si>
  <si>
    <t>Megan</t>
  </si>
  <si>
    <t>VanHeyst</t>
  </si>
  <si>
    <t>Darrel</t>
  </si>
  <si>
    <t>HEES</t>
  </si>
  <si>
    <t>HERIE</t>
  </si>
  <si>
    <t>Daniel</t>
  </si>
  <si>
    <t>DEGAGNE</t>
  </si>
  <si>
    <t>TESSIER,</t>
  </si>
  <si>
    <t>Matthew</t>
  </si>
  <si>
    <t>ENNS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</si>
</sst>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mm:ss.00"/>
    <numFmt numFmtId="166" formatCode="hh:mm:ss\ AM/PM"/>
    <numFmt numFmtId="167" formatCode="h:mm:ss"/>
    <numFmt numFmtId="168" formatCode="[hh]:mm:ss"/>
  </numFmts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Trebuchet MS"/>
      <family val="2"/>
      <charset val="1"/>
    </font>
    <font>
      <sz val="11"/>
      <color rgb="FF000000"/>
      <name val="Trebuchet MS"/>
      <family val="2"/>
      <charset val="1"/>
    </font>
    <font>
      <sz val="11"/>
      <color rgb="FF0061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CCFF00"/>
      </patternFill>
    </fill>
    <fill>
      <patternFill patternType="solid">
        <fgColor rgb="FFCCFF00"/>
        <bgColor rgb="FFFFFF00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6" borderId="0" applyNumberFormat="0" applyBorder="0" applyAlignment="0" applyProtection="0"/>
    <xf numFmtId="0" fontId="6" fillId="2" borderId="0" applyBorder="0" applyProtection="0"/>
  </cellStyleXfs>
  <cellXfs count="14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 applyProtection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7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4" fillId="0" borderId="1" xfId="0" applyFont="1" applyBorder="1" applyAlignment="1" applyProtection="1">
      <alignment horizontal="left"/>
    </xf>
    <xf numFmtId="0" fontId="0" fillId="0" borderId="4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0" borderId="0" xfId="0" applyFont="1" applyBorder="1"/>
    <xf numFmtId="0" fontId="2" fillId="4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0" fillId="0" borderId="4" xfId="0" applyFont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166" fontId="0" fillId="0" borderId="4" xfId="0" applyNumberFormat="1" applyBorder="1"/>
    <xf numFmtId="0" fontId="2" fillId="3" borderId="4" xfId="0" applyFont="1" applyFill="1" applyBorder="1" applyAlignment="1">
      <alignment horizontal="center"/>
    </xf>
    <xf numFmtId="167" fontId="1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/>
    <xf numFmtId="165" fontId="2" fillId="3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4" xfId="0" applyFont="1" applyBorder="1"/>
    <xf numFmtId="0" fontId="7" fillId="0" borderId="1" xfId="0" applyFont="1" applyBorder="1" applyAlignment="1" applyProtection="1"/>
    <xf numFmtId="0" fontId="6" fillId="2" borderId="4" xfId="2" applyFont="1" applyBorder="1" applyAlignment="1" applyProtection="1">
      <alignment horizontal="left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0" fillId="2" borderId="1" xfId="2" applyFont="1" applyBorder="1" applyAlignment="1" applyProtection="1">
      <alignment horizontal="left" vertical="center" wrapText="1"/>
    </xf>
    <xf numFmtId="0" fontId="6" fillId="2" borderId="1" xfId="2" applyFont="1" applyBorder="1" applyAlignment="1" applyProtection="1"/>
    <xf numFmtId="0" fontId="0" fillId="4" borderId="4" xfId="0" applyFill="1" applyBorder="1"/>
    <xf numFmtId="0" fontId="0" fillId="0" borderId="4" xfId="0" applyBorder="1"/>
    <xf numFmtId="0" fontId="3" fillId="0" borderId="2" xfId="0" applyFont="1" applyBorder="1"/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 applyProtection="1"/>
    <xf numFmtId="0" fontId="6" fillId="2" borderId="1" xfId="2" applyFont="1" applyBorder="1" applyAlignment="1" applyProtection="1">
      <alignment horizontal="left"/>
    </xf>
    <xf numFmtId="0" fontId="7" fillId="0" borderId="4" xfId="0" applyFont="1" applyBorder="1" applyAlignment="1" applyProtection="1"/>
    <xf numFmtId="0" fontId="3" fillId="0" borderId="4" xfId="0" applyFont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7" fillId="3" borderId="1" xfId="0" applyFont="1" applyFill="1" applyBorder="1" applyAlignment="1">
      <alignment horizontal="left" vertical="top" wrapText="1"/>
    </xf>
    <xf numFmtId="165" fontId="0" fillId="0" borderId="4" xfId="0" applyNumberFormat="1" applyBorder="1"/>
    <xf numFmtId="0" fontId="2" fillId="0" borderId="3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left"/>
    </xf>
    <xf numFmtId="0" fontId="11" fillId="0" borderId="1" xfId="0" applyFont="1" applyBorder="1"/>
    <xf numFmtId="0" fontId="7" fillId="0" borderId="1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8" fontId="0" fillId="0" borderId="0" xfId="0" applyNumberFormat="1"/>
    <xf numFmtId="166" fontId="0" fillId="0" borderId="0" xfId="0" applyNumberFormat="1"/>
    <xf numFmtId="166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0" fontId="0" fillId="0" borderId="0" xfId="0" applyNumberFormat="1" applyFont="1"/>
    <xf numFmtId="0" fontId="0" fillId="0" borderId="0" xfId="0" applyBorder="1"/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0" xfId="0" applyFont="1" applyBorder="1" applyAlignment="1" applyProtection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6" fontId="0" fillId="0" borderId="0" xfId="0" applyNumberFormat="1"/>
    <xf numFmtId="20" fontId="0" fillId="0" borderId="0" xfId="0" applyNumberFormat="1"/>
    <xf numFmtId="0" fontId="3" fillId="0" borderId="0" xfId="0" applyFont="1" applyBorder="1" applyAlignment="1"/>
    <xf numFmtId="0" fontId="10" fillId="2" borderId="4" xfId="2" applyFont="1" applyBorder="1" applyAlignment="1" applyProtection="1">
      <alignment horizontal="left"/>
    </xf>
    <xf numFmtId="0" fontId="2" fillId="3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12" fillId="6" borderId="1" xfId="1" applyBorder="1" applyAlignment="1" applyProtection="1"/>
    <xf numFmtId="0" fontId="12" fillId="6" borderId="1" xfId="1" applyBorder="1" applyAlignment="1" applyProtection="1">
      <alignment horizontal="left"/>
    </xf>
    <xf numFmtId="0" fontId="12" fillId="6" borderId="4" xfId="1" applyBorder="1" applyAlignment="1" applyProtection="1"/>
    <xf numFmtId="0" fontId="12" fillId="6" borderId="1" xfId="1" applyBorder="1"/>
    <xf numFmtId="0" fontId="12" fillId="6" borderId="0" xfId="1" applyBorder="1"/>
    <xf numFmtId="0" fontId="12" fillId="6" borderId="1" xfId="1" applyBorder="1" applyAlignment="1" applyProtection="1">
      <alignment horizontal="left" vertical="center" wrapText="1"/>
    </xf>
    <xf numFmtId="0" fontId="12" fillId="6" borderId="5" xfId="1" applyBorder="1" applyAlignment="1" applyProtection="1"/>
    <xf numFmtId="0" fontId="12" fillId="6" borderId="1" xfId="1" applyBorder="1" applyAlignment="1"/>
    <xf numFmtId="0" fontId="5" fillId="0" borderId="0" xfId="0" applyFont="1" applyBorder="1" applyAlignment="1">
      <alignment horizontal="left" vertical="center" wrapText="1"/>
    </xf>
    <xf numFmtId="168" fontId="0" fillId="0" borderId="1" xfId="0" applyNumberFormat="1" applyBorder="1"/>
    <xf numFmtId="0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2" fillId="6" borderId="6" xfId="1" applyBorder="1"/>
    <xf numFmtId="0" fontId="3" fillId="0" borderId="1" xfId="0" applyFont="1" applyFill="1" applyBorder="1" applyAlignment="1"/>
    <xf numFmtId="0" fontId="12" fillId="6" borderId="4" xfId="1" applyBorder="1"/>
    <xf numFmtId="0" fontId="12" fillId="6" borderId="0" xfId="1" applyBorder="1" applyAlignment="1"/>
    <xf numFmtId="0" fontId="12" fillId="6" borderId="6" xfId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3">
    <cellStyle name="Explanatory Text" xfId="2" builtinId="53" customBuiltin="1"/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99CC99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99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F43"/>
  <sheetViews>
    <sheetView zoomScaleNormal="100" workbookViewId="0">
      <selection activeCell="N19" sqref="N19"/>
    </sheetView>
  </sheetViews>
  <sheetFormatPr defaultRowHeight="15" x14ac:dyDescent="0.25"/>
  <cols>
    <col min="1" max="1" width="10.28515625" style="2"/>
    <col min="2" max="2" width="13.85546875" style="2"/>
    <col min="3" max="3" width="0" style="3" hidden="1"/>
    <col min="4" max="4" width="5.140625" style="4"/>
    <col min="5" max="5" width="5.5703125" style="4"/>
    <col min="6" max="6" width="7.85546875" style="4"/>
    <col min="7" max="7" width="6.140625" style="4"/>
    <col min="8" max="8" width="7.42578125" style="3" customWidth="1"/>
    <col min="9" max="9" width="9.5703125" style="3"/>
    <col min="10" max="10" width="9.140625" style="3"/>
    <col min="11" max="11" width="5.5703125" style="3"/>
    <col min="12" max="12" width="7.140625" style="5"/>
    <col min="13" max="994" width="9.140625" style="5"/>
    <col min="995" max="996" width="8.7109375"/>
    <col min="1004" max="1006" width="8.7109375"/>
  </cols>
  <sheetData>
    <row r="1" spans="1:12" ht="15" customHeight="1" x14ac:dyDescent="0.25">
      <c r="A1" s="1" t="s">
        <v>0</v>
      </c>
      <c r="B1" s="1"/>
      <c r="C1" s="7">
        <v>2018</v>
      </c>
      <c r="D1" s="7">
        <v>2018</v>
      </c>
      <c r="E1" s="7">
        <v>2018</v>
      </c>
      <c r="F1" s="7">
        <v>2018</v>
      </c>
      <c r="G1" s="7">
        <v>2018</v>
      </c>
      <c r="H1" s="7">
        <v>2018</v>
      </c>
      <c r="I1" s="7">
        <v>2018</v>
      </c>
      <c r="J1" s="7">
        <v>2018</v>
      </c>
      <c r="K1" s="7">
        <v>2018</v>
      </c>
      <c r="L1" s="8"/>
    </row>
    <row r="2" spans="1:12" ht="15" customHeight="1" x14ac:dyDescent="0.25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2" t="s">
        <v>12</v>
      </c>
    </row>
    <row r="3" spans="1:12" ht="15" customHeight="1" x14ac:dyDescent="0.25">
      <c r="A3" s="14" t="s">
        <v>13</v>
      </c>
      <c r="B3" s="14" t="s">
        <v>14</v>
      </c>
      <c r="C3" s="15">
        <v>2</v>
      </c>
      <c r="D3" s="12">
        <v>45</v>
      </c>
      <c r="E3" s="12">
        <v>50</v>
      </c>
      <c r="F3" s="16">
        <v>28</v>
      </c>
      <c r="G3" s="17">
        <v>40</v>
      </c>
      <c r="H3" s="107">
        <v>50</v>
      </c>
      <c r="I3" s="18"/>
      <c r="J3" s="18"/>
      <c r="K3" s="19"/>
      <c r="L3" s="3">
        <f>SUM(D3:K3)</f>
        <v>213</v>
      </c>
    </row>
    <row r="4" spans="1:12" ht="15" customHeight="1" x14ac:dyDescent="0.25">
      <c r="A4" s="20" t="s">
        <v>15</v>
      </c>
      <c r="B4" s="20" t="s">
        <v>16</v>
      </c>
      <c r="C4" s="15">
        <v>4</v>
      </c>
      <c r="D4" s="21">
        <v>40</v>
      </c>
      <c r="E4" s="21"/>
      <c r="F4" s="21">
        <v>50</v>
      </c>
      <c r="G4" s="21">
        <v>50</v>
      </c>
      <c r="H4" s="21">
        <v>38</v>
      </c>
      <c r="I4" s="21"/>
      <c r="J4" s="21"/>
      <c r="K4" s="21"/>
      <c r="L4" s="22">
        <f>SUM(D4:K4)</f>
        <v>178</v>
      </c>
    </row>
    <row r="5" spans="1:12" ht="15" customHeight="1" x14ac:dyDescent="0.25">
      <c r="A5" s="14" t="s">
        <v>19</v>
      </c>
      <c r="B5" s="14" t="s">
        <v>20</v>
      </c>
      <c r="C5" s="15">
        <v>1</v>
      </c>
      <c r="D5" s="21">
        <v>50</v>
      </c>
      <c r="E5" s="21"/>
      <c r="F5" s="21">
        <v>36</v>
      </c>
      <c r="G5" s="21">
        <v>45</v>
      </c>
      <c r="H5" s="21">
        <v>45</v>
      </c>
      <c r="I5" s="21"/>
      <c r="J5" s="21"/>
      <c r="K5" s="21"/>
      <c r="L5" s="22">
        <f>SUM(D5:K5)</f>
        <v>176</v>
      </c>
    </row>
    <row r="6" spans="1:12" ht="15" customHeight="1" x14ac:dyDescent="0.25">
      <c r="A6" s="14" t="s">
        <v>21</v>
      </c>
      <c r="B6" s="14" t="s">
        <v>22</v>
      </c>
      <c r="C6" s="15">
        <v>9</v>
      </c>
      <c r="D6" s="24">
        <v>35</v>
      </c>
      <c r="E6" s="21">
        <v>42</v>
      </c>
      <c r="F6" s="21">
        <v>45</v>
      </c>
      <c r="G6" s="21"/>
      <c r="H6" s="21">
        <v>42</v>
      </c>
      <c r="I6" s="21"/>
      <c r="J6" s="21"/>
      <c r="K6" s="21"/>
      <c r="L6" s="22">
        <f>SUM(D6:K6)</f>
        <v>164</v>
      </c>
    </row>
    <row r="7" spans="1:12" ht="15" customHeight="1" x14ac:dyDescent="0.25">
      <c r="A7" s="20" t="s">
        <v>23</v>
      </c>
      <c r="B7" s="20" t="s">
        <v>24</v>
      </c>
      <c r="C7" s="10" t="s">
        <v>25</v>
      </c>
      <c r="D7" s="25">
        <v>12.5</v>
      </c>
      <c r="E7" s="25">
        <v>39</v>
      </c>
      <c r="F7" s="21">
        <v>29</v>
      </c>
      <c r="G7" s="21">
        <v>35</v>
      </c>
      <c r="H7" s="108">
        <v>39</v>
      </c>
      <c r="I7" s="27"/>
      <c r="J7" s="26"/>
      <c r="K7" s="22"/>
      <c r="L7" s="22">
        <f>SUM(D7:K7)</f>
        <v>154.5</v>
      </c>
    </row>
    <row r="8" spans="1:12" ht="15" customHeight="1" x14ac:dyDescent="0.25">
      <c r="A8" s="14" t="s">
        <v>28</v>
      </c>
      <c r="B8" s="14" t="s">
        <v>14</v>
      </c>
      <c r="C8" s="28"/>
      <c r="D8" s="25">
        <v>24</v>
      </c>
      <c r="E8" s="25">
        <v>33</v>
      </c>
      <c r="F8" s="24">
        <v>24</v>
      </c>
      <c r="G8" s="21">
        <v>31</v>
      </c>
      <c r="H8" s="21">
        <v>31</v>
      </c>
      <c r="I8" s="29"/>
      <c r="J8" s="21"/>
      <c r="K8" s="21"/>
      <c r="L8" s="22">
        <f>SUM(D8:K8)</f>
        <v>143</v>
      </c>
    </row>
    <row r="9" spans="1:12" ht="15" customHeight="1" x14ac:dyDescent="0.25">
      <c r="A9" s="20" t="s">
        <v>31</v>
      </c>
      <c r="B9" s="20" t="s">
        <v>32</v>
      </c>
      <c r="C9" s="15">
        <v>14</v>
      </c>
      <c r="D9" s="21">
        <v>30</v>
      </c>
      <c r="E9" s="21">
        <v>40</v>
      </c>
      <c r="F9" s="24">
        <v>34</v>
      </c>
      <c r="G9" s="21"/>
      <c r="H9" s="21">
        <v>37</v>
      </c>
      <c r="I9" s="21"/>
      <c r="J9" s="21"/>
      <c r="K9" s="21"/>
      <c r="L9" s="22">
        <f>SUM(D9:K9)</f>
        <v>141</v>
      </c>
    </row>
    <row r="10" spans="1:12" ht="15" customHeight="1" x14ac:dyDescent="0.25">
      <c r="A10" s="31" t="s">
        <v>33</v>
      </c>
      <c r="B10" s="31" t="s">
        <v>34</v>
      </c>
      <c r="C10" s="15">
        <v>11</v>
      </c>
      <c r="D10" s="24">
        <v>33</v>
      </c>
      <c r="E10" s="21">
        <v>27</v>
      </c>
      <c r="F10" s="21">
        <v>39</v>
      </c>
      <c r="G10" s="21"/>
      <c r="H10" s="21">
        <v>40</v>
      </c>
      <c r="I10" s="21"/>
      <c r="J10" s="21"/>
      <c r="K10" s="21"/>
      <c r="L10" s="22">
        <f>SUM(D10:K10)</f>
        <v>139</v>
      </c>
    </row>
    <row r="11" spans="1:12" ht="15" customHeight="1" x14ac:dyDescent="0.25">
      <c r="A11" s="20" t="s">
        <v>17</v>
      </c>
      <c r="B11" s="20" t="s">
        <v>18</v>
      </c>
      <c r="C11" s="23">
        <v>13</v>
      </c>
      <c r="D11" s="24">
        <v>31</v>
      </c>
      <c r="E11" s="21">
        <v>45</v>
      </c>
      <c r="F11" s="21">
        <v>25</v>
      </c>
      <c r="G11" s="21">
        <v>38</v>
      </c>
      <c r="H11" s="21"/>
      <c r="I11" s="21"/>
      <c r="J11" s="21"/>
      <c r="K11" s="21"/>
      <c r="L11" s="22">
        <f>SUM(D11:K11)</f>
        <v>139</v>
      </c>
    </row>
    <row r="12" spans="1:12" ht="15" customHeight="1" x14ac:dyDescent="0.25">
      <c r="A12" s="32" t="s">
        <v>35</v>
      </c>
      <c r="B12" s="32" t="s">
        <v>36</v>
      </c>
      <c r="C12" s="23">
        <v>23</v>
      </c>
      <c r="D12" s="21">
        <v>23</v>
      </c>
      <c r="E12" s="21">
        <v>38</v>
      </c>
      <c r="F12" s="21">
        <v>35</v>
      </c>
      <c r="G12" s="21"/>
      <c r="H12" s="21">
        <v>36</v>
      </c>
      <c r="I12" s="21"/>
      <c r="J12" s="21"/>
      <c r="K12" s="21"/>
      <c r="L12" s="22">
        <f>SUM(D12:K12)</f>
        <v>132</v>
      </c>
    </row>
    <row r="13" spans="1:12" ht="15" customHeight="1" x14ac:dyDescent="0.25">
      <c r="A13" s="33" t="s">
        <v>40</v>
      </c>
      <c r="B13" s="33" t="s">
        <v>41</v>
      </c>
      <c r="C13" s="15" t="s">
        <v>25</v>
      </c>
      <c r="D13" s="24">
        <v>25</v>
      </c>
      <c r="E13" s="21">
        <v>32</v>
      </c>
      <c r="F13" s="21">
        <v>1</v>
      </c>
      <c r="G13" s="21">
        <v>33</v>
      </c>
      <c r="H13" s="21">
        <v>34</v>
      </c>
      <c r="I13" s="21"/>
      <c r="J13" s="21"/>
      <c r="K13" s="21"/>
      <c r="L13" s="22">
        <f>SUM(D13:K13)</f>
        <v>125</v>
      </c>
    </row>
    <row r="14" spans="1:12" ht="15" customHeight="1" x14ac:dyDescent="0.25">
      <c r="A14" s="20" t="s">
        <v>49</v>
      </c>
      <c r="B14" s="20" t="s">
        <v>50</v>
      </c>
      <c r="C14" s="28">
        <v>21</v>
      </c>
      <c r="D14" s="24">
        <v>25</v>
      </c>
      <c r="E14" s="21">
        <v>34</v>
      </c>
      <c r="F14" s="21">
        <v>30</v>
      </c>
      <c r="G14" s="21"/>
      <c r="H14" s="21">
        <v>33</v>
      </c>
      <c r="I14" s="21"/>
      <c r="J14" s="21"/>
      <c r="K14" s="21"/>
      <c r="L14" s="22">
        <f>SUM(D14:K14)</f>
        <v>122</v>
      </c>
    </row>
    <row r="15" spans="1:12" ht="15" customHeight="1" x14ac:dyDescent="0.25">
      <c r="A15" s="35" t="s">
        <v>44</v>
      </c>
      <c r="B15" s="36" t="s">
        <v>45</v>
      </c>
      <c r="C15" s="102" t="s">
        <v>46</v>
      </c>
      <c r="D15" s="37">
        <v>11.5</v>
      </c>
      <c r="E15" s="38">
        <v>25</v>
      </c>
      <c r="F15" s="38">
        <v>21</v>
      </c>
      <c r="G15" s="74">
        <v>32</v>
      </c>
      <c r="H15" s="109">
        <v>32</v>
      </c>
      <c r="I15" s="40"/>
      <c r="J15" s="40"/>
      <c r="K15" s="40"/>
      <c r="L15" s="25">
        <f>SUM(D15:K15)</f>
        <v>121.5</v>
      </c>
    </row>
    <row r="16" spans="1:12" ht="15" customHeight="1" x14ac:dyDescent="0.25">
      <c r="A16" s="14" t="s">
        <v>33</v>
      </c>
      <c r="B16" s="14" t="s">
        <v>39</v>
      </c>
      <c r="C16" s="15">
        <v>26</v>
      </c>
      <c r="D16" s="21">
        <v>21</v>
      </c>
      <c r="E16" s="21">
        <v>28</v>
      </c>
      <c r="F16" s="21">
        <v>18</v>
      </c>
      <c r="G16" s="21">
        <v>26</v>
      </c>
      <c r="H16" s="21">
        <v>26</v>
      </c>
      <c r="I16" s="21"/>
      <c r="J16" s="21"/>
      <c r="K16" s="21"/>
      <c r="L16" s="22">
        <f>SUM(D16:K16)</f>
        <v>119</v>
      </c>
    </row>
    <row r="17" spans="1:994" ht="15" customHeight="1" x14ac:dyDescent="0.25">
      <c r="A17" s="14" t="s">
        <v>26</v>
      </c>
      <c r="B17" s="14" t="s">
        <v>27</v>
      </c>
      <c r="C17" s="15">
        <v>19</v>
      </c>
      <c r="D17" s="24">
        <v>27</v>
      </c>
      <c r="E17" s="21">
        <v>30</v>
      </c>
      <c r="F17" s="21">
        <v>33</v>
      </c>
      <c r="G17" s="21">
        <v>25</v>
      </c>
      <c r="H17" s="21"/>
      <c r="I17" s="21"/>
      <c r="J17" s="21"/>
      <c r="K17" s="21"/>
      <c r="L17" s="22">
        <f>SUM(D17:K17)</f>
        <v>115</v>
      </c>
    </row>
    <row r="18" spans="1:994" ht="15" customHeight="1" x14ac:dyDescent="0.25">
      <c r="A18" s="47" t="s">
        <v>17</v>
      </c>
      <c r="B18" s="47" t="s">
        <v>53</v>
      </c>
      <c r="C18" s="15">
        <v>17</v>
      </c>
      <c r="D18" s="24">
        <v>29</v>
      </c>
      <c r="E18" s="21">
        <v>36</v>
      </c>
      <c r="F18" s="21">
        <v>19</v>
      </c>
      <c r="G18" s="21"/>
      <c r="H18" s="21">
        <v>29</v>
      </c>
      <c r="I18" s="21"/>
      <c r="J18" s="21"/>
      <c r="K18" s="21"/>
      <c r="L18" s="22">
        <f>SUM(D18:K18)</f>
        <v>113</v>
      </c>
      <c r="ALF18"/>
    </row>
    <row r="19" spans="1:994" ht="15" customHeight="1" x14ac:dyDescent="0.25">
      <c r="A19" s="42" t="s">
        <v>56</v>
      </c>
      <c r="B19" s="32" t="s">
        <v>57</v>
      </c>
      <c r="C19" s="42" t="s">
        <v>46</v>
      </c>
      <c r="D19" s="46">
        <v>11.25</v>
      </c>
      <c r="E19" s="38">
        <v>19</v>
      </c>
      <c r="F19" s="38">
        <v>22.5</v>
      </c>
      <c r="G19" s="109">
        <v>28</v>
      </c>
      <c r="H19" s="109">
        <v>30</v>
      </c>
      <c r="I19" s="40"/>
      <c r="J19" s="40"/>
      <c r="K19" s="40"/>
      <c r="L19" s="25">
        <f>SUM(D19:K19)</f>
        <v>110.75</v>
      </c>
      <c r="ALF19"/>
    </row>
    <row r="20" spans="1:994" ht="15" customHeight="1" x14ac:dyDescent="0.25">
      <c r="A20" s="20" t="s">
        <v>58</v>
      </c>
      <c r="B20" s="20" t="s">
        <v>16</v>
      </c>
      <c r="C20" s="19" t="s">
        <v>25</v>
      </c>
      <c r="D20" s="51">
        <v>20</v>
      </c>
      <c r="E20" s="25"/>
      <c r="F20" s="21">
        <v>31</v>
      </c>
      <c r="G20" s="21">
        <v>29</v>
      </c>
      <c r="H20" s="26">
        <v>28</v>
      </c>
      <c r="I20" s="26"/>
      <c r="J20" s="26"/>
      <c r="K20" s="22"/>
      <c r="L20" s="22">
        <f>SUM(D20:K20)</f>
        <v>108</v>
      </c>
      <c r="ALF20"/>
    </row>
    <row r="21" spans="1:994" ht="15" customHeight="1" x14ac:dyDescent="0.25">
      <c r="A21" s="14" t="s">
        <v>29</v>
      </c>
      <c r="B21" s="14" t="s">
        <v>30</v>
      </c>
      <c r="C21" s="15">
        <v>6</v>
      </c>
      <c r="D21" s="21">
        <v>38</v>
      </c>
      <c r="E21" s="21"/>
      <c r="F21" s="21">
        <v>42</v>
      </c>
      <c r="G21" s="21">
        <v>27</v>
      </c>
      <c r="H21" s="21"/>
      <c r="I21" s="30"/>
      <c r="J21" s="21"/>
      <c r="K21" s="21"/>
      <c r="L21" s="22">
        <f>SUM(D21:K21)</f>
        <v>107</v>
      </c>
      <c r="ALF21"/>
    </row>
    <row r="22" spans="1:994" ht="15" customHeight="1" x14ac:dyDescent="0.25">
      <c r="A22" s="110" t="s">
        <v>68</v>
      </c>
      <c r="B22" s="110" t="s">
        <v>69</v>
      </c>
      <c r="C22" s="11">
        <v>12</v>
      </c>
      <c r="D22" s="21">
        <v>32</v>
      </c>
      <c r="E22" s="21">
        <v>35</v>
      </c>
      <c r="F22" s="21"/>
      <c r="G22" s="21"/>
      <c r="H22" s="21">
        <v>35</v>
      </c>
      <c r="I22" s="21"/>
      <c r="J22" s="21"/>
      <c r="K22" s="21"/>
      <c r="L22" s="22">
        <f>SUM(D22:K22)</f>
        <v>102</v>
      </c>
      <c r="ALF22"/>
    </row>
    <row r="23" spans="1:994" ht="15" customHeight="1" x14ac:dyDescent="0.25">
      <c r="A23" s="31" t="s">
        <v>37</v>
      </c>
      <c r="B23" s="31" t="s">
        <v>38</v>
      </c>
      <c r="C23" s="15">
        <v>10</v>
      </c>
      <c r="D23" s="21">
        <v>34</v>
      </c>
      <c r="E23" s="21">
        <v>37</v>
      </c>
      <c r="F23" s="21">
        <v>22</v>
      </c>
      <c r="G23" s="21">
        <v>1</v>
      </c>
      <c r="H23" s="21"/>
      <c r="I23" s="21"/>
      <c r="J23" s="21"/>
      <c r="K23" s="21"/>
      <c r="L23" s="22">
        <f>SUM(D23:K23)</f>
        <v>94</v>
      </c>
    </row>
    <row r="24" spans="1:994" ht="15" customHeight="1" x14ac:dyDescent="0.25">
      <c r="A24" s="14" t="s">
        <v>31</v>
      </c>
      <c r="B24" s="14" t="s">
        <v>67</v>
      </c>
      <c r="C24" s="10">
        <v>1</v>
      </c>
      <c r="D24" s="24">
        <v>19</v>
      </c>
      <c r="E24" s="21">
        <v>29</v>
      </c>
      <c r="F24" s="21">
        <v>20</v>
      </c>
      <c r="G24" s="21"/>
      <c r="H24" s="21">
        <v>25</v>
      </c>
      <c r="I24" s="21"/>
      <c r="J24" s="21"/>
      <c r="K24"/>
      <c r="L24" s="22">
        <f>SUM(D24:K24)</f>
        <v>93</v>
      </c>
    </row>
    <row r="25" spans="1:994" ht="15" customHeight="1" x14ac:dyDescent="0.25">
      <c r="A25" s="32" t="s">
        <v>42</v>
      </c>
      <c r="B25" s="32" t="s">
        <v>43</v>
      </c>
      <c r="C25" s="11">
        <v>18</v>
      </c>
      <c r="D25" s="21">
        <v>28</v>
      </c>
      <c r="E25" s="21"/>
      <c r="F25" s="21">
        <v>32</v>
      </c>
      <c r="G25" s="34">
        <v>30</v>
      </c>
      <c r="H25" s="21"/>
      <c r="I25" s="34"/>
      <c r="J25" s="34"/>
      <c r="K25" s="22"/>
      <c r="L25" s="22">
        <f>SUM(D25:K25)</f>
        <v>90</v>
      </c>
    </row>
    <row r="26" spans="1:994" ht="15" customHeight="1" x14ac:dyDescent="0.25">
      <c r="A26" s="41" t="s">
        <v>47</v>
      </c>
      <c r="B26" s="42" t="s">
        <v>48</v>
      </c>
      <c r="C26" s="104"/>
      <c r="D26" s="38">
        <v>21</v>
      </c>
      <c r="E26" s="38">
        <v>22.5</v>
      </c>
      <c r="F26" s="44">
        <v>25</v>
      </c>
      <c r="G26" s="38">
        <v>21</v>
      </c>
      <c r="H26" s="40"/>
      <c r="I26" s="40"/>
      <c r="J26" s="40"/>
      <c r="K26" s="40"/>
      <c r="L26" s="25">
        <f>SUM(D26:K26)</f>
        <v>89.5</v>
      </c>
    </row>
    <row r="27" spans="1:994" ht="15" customHeight="1" x14ac:dyDescent="0.25">
      <c r="A27" s="42" t="s">
        <v>51</v>
      </c>
      <c r="B27" s="32" t="s">
        <v>52</v>
      </c>
      <c r="C27" s="75" t="s">
        <v>46</v>
      </c>
      <c r="D27" s="46">
        <v>12.5</v>
      </c>
      <c r="E27" s="44">
        <v>21</v>
      </c>
      <c r="F27" s="38">
        <v>20</v>
      </c>
      <c r="G27" s="74">
        <v>34</v>
      </c>
      <c r="H27" s="21"/>
      <c r="I27" s="40"/>
      <c r="J27" s="40"/>
      <c r="K27" s="40"/>
      <c r="L27" s="25">
        <f>SUM(D27:K27)</f>
        <v>87.5</v>
      </c>
    </row>
    <row r="28" spans="1:994" ht="15" customHeight="1" x14ac:dyDescent="0.25">
      <c r="A28" s="32" t="s">
        <v>54</v>
      </c>
      <c r="B28" s="32" t="s">
        <v>55</v>
      </c>
      <c r="C28" s="52">
        <v>31</v>
      </c>
      <c r="D28" s="25"/>
      <c r="E28" s="24">
        <v>31</v>
      </c>
      <c r="F28" s="24">
        <v>26</v>
      </c>
      <c r="G28" s="24">
        <v>24</v>
      </c>
      <c r="H28" s="24"/>
      <c r="I28" s="50"/>
      <c r="J28" s="50"/>
      <c r="K28" s="22"/>
      <c r="L28" s="22">
        <f>SUM(D28:K28)</f>
        <v>81</v>
      </c>
    </row>
    <row r="29" spans="1:994" ht="15" customHeight="1" x14ac:dyDescent="0.25">
      <c r="A29" s="14" t="s">
        <v>59</v>
      </c>
      <c r="B29" s="14" t="s">
        <v>60</v>
      </c>
      <c r="C29" s="15">
        <v>7</v>
      </c>
      <c r="D29" s="24">
        <v>37</v>
      </c>
      <c r="E29" s="21"/>
      <c r="F29" s="21">
        <v>40</v>
      </c>
      <c r="G29" s="21">
        <v>1</v>
      </c>
      <c r="H29" s="21"/>
      <c r="I29" s="30"/>
      <c r="J29" s="21"/>
      <c r="K29" s="21"/>
      <c r="L29" s="22">
        <f>SUM(D29:K29)</f>
        <v>78</v>
      </c>
    </row>
    <row r="30" spans="1:994" ht="15" customHeight="1" x14ac:dyDescent="0.25">
      <c r="A30" s="14" t="s">
        <v>61</v>
      </c>
      <c r="B30" s="14" t="s">
        <v>62</v>
      </c>
      <c r="C30" s="52">
        <v>2</v>
      </c>
      <c r="D30" s="21">
        <v>1</v>
      </c>
      <c r="E30" s="21"/>
      <c r="F30" s="21">
        <v>38</v>
      </c>
      <c r="G30" s="21">
        <v>37</v>
      </c>
      <c r="H30" s="21"/>
      <c r="I30" s="21"/>
      <c r="J30" s="21"/>
      <c r="K30" s="21"/>
      <c r="L30" s="22">
        <f>SUM(D30:K30)</f>
        <v>76</v>
      </c>
    </row>
    <row r="31" spans="1:994" ht="15" customHeight="1" x14ac:dyDescent="0.25">
      <c r="A31" s="20" t="s">
        <v>63</v>
      </c>
      <c r="B31" s="20" t="s">
        <v>64</v>
      </c>
      <c r="C31" s="112">
        <v>8</v>
      </c>
      <c r="D31" s="21">
        <v>36</v>
      </c>
      <c r="E31" s="21"/>
      <c r="F31" s="24">
        <v>1</v>
      </c>
      <c r="G31" s="21">
        <v>36</v>
      </c>
      <c r="H31" s="21"/>
      <c r="I31" s="21"/>
      <c r="J31" s="21"/>
      <c r="K31" s="21"/>
      <c r="L31" s="22">
        <f>SUM(D31:K31)</f>
        <v>73</v>
      </c>
    </row>
    <row r="32" spans="1:994" ht="15" customHeight="1" x14ac:dyDescent="0.25">
      <c r="A32" s="42" t="s">
        <v>65</v>
      </c>
      <c r="B32" s="32" t="s">
        <v>66</v>
      </c>
      <c r="C32" s="75" t="s">
        <v>46</v>
      </c>
      <c r="D32" s="46">
        <v>9.75</v>
      </c>
      <c r="E32" s="53">
        <v>20</v>
      </c>
      <c r="F32" s="38">
        <v>13.5</v>
      </c>
      <c r="G32" s="44">
        <v>25</v>
      </c>
      <c r="H32" s="21"/>
      <c r="I32" s="40"/>
      <c r="J32" s="40"/>
      <c r="K32" s="40"/>
      <c r="L32" s="25">
        <f>SUM(D32:K32)</f>
        <v>68.25</v>
      </c>
    </row>
    <row r="33" spans="1:12" ht="15" customHeight="1" x14ac:dyDescent="0.25">
      <c r="A33" s="47" t="s">
        <v>28</v>
      </c>
      <c r="B33" s="47" t="s">
        <v>70</v>
      </c>
      <c r="C33" s="15">
        <v>25</v>
      </c>
      <c r="D33" s="21">
        <v>22</v>
      </c>
      <c r="E33" s="21"/>
      <c r="F33" s="21">
        <v>37</v>
      </c>
      <c r="G33" s="21"/>
      <c r="H33" s="25">
        <v>1</v>
      </c>
      <c r="I33" s="25"/>
      <c r="J33" s="25"/>
      <c r="K33" s="21"/>
      <c r="L33" s="22">
        <f>SUM(D33:K33)</f>
        <v>60</v>
      </c>
    </row>
    <row r="34" spans="1:12" ht="15" customHeight="1" x14ac:dyDescent="0.25">
      <c r="A34" s="100" t="s">
        <v>81</v>
      </c>
      <c r="B34" s="100" t="s">
        <v>82</v>
      </c>
      <c r="C34" s="100" t="s">
        <v>46</v>
      </c>
      <c r="D34" s="55"/>
      <c r="E34" s="55"/>
      <c r="F34" s="55">
        <v>12.5</v>
      </c>
      <c r="G34" s="44">
        <v>22.5</v>
      </c>
      <c r="H34" s="113">
        <v>25</v>
      </c>
      <c r="I34" s="56"/>
      <c r="J34" s="39"/>
      <c r="K34" s="21"/>
      <c r="L34" s="57">
        <f>SUM(D34:K34)</f>
        <v>60</v>
      </c>
    </row>
    <row r="35" spans="1:12" ht="15" customHeight="1" x14ac:dyDescent="0.25">
      <c r="A35" s="47" t="s">
        <v>71</v>
      </c>
      <c r="B35" s="47" t="s">
        <v>72</v>
      </c>
      <c r="C35" s="23">
        <v>5</v>
      </c>
      <c r="D35" s="24">
        <v>39</v>
      </c>
      <c r="E35" s="21"/>
      <c r="F35" s="21">
        <v>17</v>
      </c>
      <c r="G35" s="21"/>
      <c r="H35" s="25"/>
      <c r="I35" s="25"/>
      <c r="J35" s="25"/>
      <c r="K35" s="21"/>
      <c r="L35" s="22">
        <f>SUM(D35:K35)</f>
        <v>56</v>
      </c>
    </row>
    <row r="36" spans="1:12" ht="15" customHeight="1" x14ac:dyDescent="0.25">
      <c r="A36" s="20" t="s">
        <v>83</v>
      </c>
      <c r="B36" s="20" t="s">
        <v>84</v>
      </c>
      <c r="C36" s="111"/>
      <c r="D36" s="74"/>
      <c r="E36" s="74"/>
      <c r="F36" s="21">
        <v>27</v>
      </c>
      <c r="G36" s="74"/>
      <c r="H36" s="109">
        <v>27</v>
      </c>
      <c r="I36" s="74"/>
      <c r="J36" s="74"/>
      <c r="K36" s="74"/>
      <c r="L36" s="22">
        <f>SUM(D36:K36)</f>
        <v>54</v>
      </c>
    </row>
    <row r="37" spans="1:12" ht="15" customHeight="1" x14ac:dyDescent="0.25">
      <c r="A37" s="41" t="s">
        <v>73</v>
      </c>
      <c r="B37" s="41" t="s">
        <v>74</v>
      </c>
      <c r="C37" s="10"/>
      <c r="D37" s="51">
        <v>25</v>
      </c>
      <c r="E37" s="25"/>
      <c r="F37" s="21">
        <v>21</v>
      </c>
      <c r="G37" s="21"/>
      <c r="H37" s="25"/>
      <c r="I37" s="26"/>
      <c r="J37" s="26"/>
      <c r="K37" s="22"/>
      <c r="L37" s="22">
        <f>SUM(D37:K37)</f>
        <v>46</v>
      </c>
    </row>
    <row r="38" spans="1:12" ht="15" customHeight="1" x14ac:dyDescent="0.25">
      <c r="A38" s="20" t="s">
        <v>75</v>
      </c>
      <c r="B38" s="20" t="s">
        <v>76</v>
      </c>
      <c r="C38" s="19" t="s">
        <v>25</v>
      </c>
      <c r="D38" s="51">
        <v>19.5</v>
      </c>
      <c r="E38" s="25">
        <v>26</v>
      </c>
      <c r="F38" s="21"/>
      <c r="G38" s="21"/>
      <c r="H38" s="25"/>
      <c r="I38" s="26"/>
      <c r="J38" s="26"/>
      <c r="K38" s="22"/>
      <c r="L38" s="22">
        <f>SUM(D38:K38)</f>
        <v>45.5</v>
      </c>
    </row>
    <row r="39" spans="1:12" ht="15" customHeight="1" x14ac:dyDescent="0.25">
      <c r="A39" s="31" t="s">
        <v>77</v>
      </c>
      <c r="B39" s="31" t="s">
        <v>78</v>
      </c>
      <c r="C39" s="48">
        <v>27</v>
      </c>
      <c r="D39" s="21">
        <v>20</v>
      </c>
      <c r="E39" s="21"/>
      <c r="F39" s="21">
        <v>23</v>
      </c>
      <c r="G39" s="21"/>
      <c r="H39" s="21">
        <v>1</v>
      </c>
      <c r="I39" s="21"/>
      <c r="J39" s="21"/>
      <c r="K39" s="21"/>
      <c r="L39" s="22">
        <f>SUM(D39:K39)</f>
        <v>44</v>
      </c>
    </row>
    <row r="40" spans="1:12" ht="15" customHeight="1" x14ac:dyDescent="0.25">
      <c r="A40" s="14" t="s">
        <v>26</v>
      </c>
      <c r="B40" s="14" t="s">
        <v>53</v>
      </c>
      <c r="C40" s="12">
        <v>3</v>
      </c>
      <c r="D40" s="12">
        <v>42</v>
      </c>
      <c r="E40" s="12"/>
      <c r="F40" s="12">
        <v>1</v>
      </c>
      <c r="G40" s="12"/>
      <c r="H40" s="12"/>
      <c r="I40" s="12"/>
      <c r="J40" s="12"/>
      <c r="K40" s="12"/>
      <c r="L40" s="22">
        <f>SUM(D40:K40)</f>
        <v>43</v>
      </c>
    </row>
    <row r="41" spans="1:12" ht="15" customHeight="1" x14ac:dyDescent="0.25">
      <c r="A41" s="101" t="s">
        <v>79</v>
      </c>
      <c r="B41" s="101" t="s">
        <v>80</v>
      </c>
      <c r="C41" s="103">
        <v>21</v>
      </c>
      <c r="D41" s="40"/>
      <c r="E41" s="76"/>
      <c r="F41" s="105"/>
      <c r="G41" s="76">
        <v>39</v>
      </c>
      <c r="H41" s="76"/>
      <c r="I41" s="106"/>
      <c r="J41" s="106"/>
      <c r="K41" s="81"/>
      <c r="L41" s="22">
        <f>SUM(D41:K41)</f>
        <v>39</v>
      </c>
    </row>
    <row r="42" spans="1:12" ht="15" customHeight="1" x14ac:dyDescent="0.25">
      <c r="A42" s="31" t="s">
        <v>31</v>
      </c>
      <c r="B42" s="31" t="s">
        <v>87</v>
      </c>
      <c r="C42" s="19">
        <v>36</v>
      </c>
      <c r="D42" s="21"/>
      <c r="E42" s="24">
        <v>1</v>
      </c>
      <c r="F42" s="24"/>
      <c r="G42" s="58"/>
      <c r="H42" s="49"/>
      <c r="I42" s="50"/>
      <c r="J42" s="50"/>
      <c r="K42" s="22"/>
      <c r="L42" s="22">
        <f>SUM(D42:K42)</f>
        <v>1</v>
      </c>
    </row>
    <row r="43" spans="1:12" x14ac:dyDescent="0.25">
      <c r="D43" s="4">
        <f>COUNT(D3:D42)</f>
        <v>35</v>
      </c>
      <c r="E43" s="4">
        <f t="shared" ref="E43:H43" si="0">COUNT(E3:E42)</f>
        <v>24</v>
      </c>
      <c r="F43" s="4">
        <f t="shared" si="0"/>
        <v>36</v>
      </c>
      <c r="G43" s="4">
        <f t="shared" si="0"/>
        <v>24</v>
      </c>
      <c r="H43" s="4">
        <f t="shared" si="0"/>
        <v>22</v>
      </c>
    </row>
  </sheetData>
  <sortState ref="A3:L42">
    <sortCondition descending="1" ref="L3:L42"/>
    <sortCondition descending="1" ref="H3:H42"/>
  </sortState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Q92"/>
  <sheetViews>
    <sheetView zoomScale="85" zoomScaleNormal="85" workbookViewId="0">
      <selection activeCell="O78" sqref="O78"/>
    </sheetView>
  </sheetViews>
  <sheetFormatPr defaultRowHeight="15" x14ac:dyDescent="0.25"/>
  <cols>
    <col min="1" max="1" width="10.7109375" style="2"/>
    <col min="2" max="2" width="16.5703125" style="2"/>
    <col min="3" max="3" width="0" style="3" hidden="1"/>
    <col min="4" max="4" width="5.140625" style="4"/>
    <col min="5" max="5" width="5.5703125" style="4"/>
    <col min="6" max="6" width="7.5703125" style="4"/>
    <col min="7" max="7" width="7.140625" style="4"/>
    <col min="8" max="8" width="5" style="4" bestFit="1" customWidth="1"/>
    <col min="9" max="9" width="5" style="4"/>
    <col min="10" max="10" width="9.28515625" style="4"/>
    <col min="11" max="11" width="5" style="4"/>
    <col min="12" max="12" width="13.42578125" style="4"/>
    <col min="13" max="990" width="9.140625" style="5"/>
    <col min="991" max="991" width="8.7109375"/>
    <col min="1005" max="1006" width="8.7109375"/>
  </cols>
  <sheetData>
    <row r="1" spans="1:1005" s="60" customFormat="1" ht="15" customHeight="1" x14ac:dyDescent="0.25">
      <c r="A1" s="1" t="s">
        <v>88</v>
      </c>
      <c r="B1" s="1"/>
      <c r="C1" s="7">
        <v>2018</v>
      </c>
      <c r="D1" s="7">
        <v>2018</v>
      </c>
      <c r="E1" s="59">
        <v>2018</v>
      </c>
      <c r="F1" s="7">
        <v>2018</v>
      </c>
      <c r="G1" s="7">
        <v>2018</v>
      </c>
      <c r="H1" s="7">
        <v>2018</v>
      </c>
      <c r="I1" s="7">
        <v>2018</v>
      </c>
      <c r="J1" s="7">
        <v>2018</v>
      </c>
      <c r="K1" s="7">
        <v>2018</v>
      </c>
      <c r="L1" s="8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</row>
    <row r="2" spans="1:1005" ht="15" customHeight="1" x14ac:dyDescent="0.25">
      <c r="A2" s="6" t="s">
        <v>1</v>
      </c>
      <c r="B2" s="6" t="s">
        <v>2</v>
      </c>
      <c r="C2" s="7" t="s">
        <v>3</v>
      </c>
      <c r="D2" s="43" t="s">
        <v>4</v>
      </c>
      <c r="E2" s="61" t="s">
        <v>5</v>
      </c>
      <c r="F2" s="6" t="s">
        <v>6</v>
      </c>
      <c r="G2" s="6" t="s">
        <v>7</v>
      </c>
      <c r="H2" s="43" t="s">
        <v>8</v>
      </c>
      <c r="I2" s="43" t="s">
        <v>9</v>
      </c>
      <c r="J2" s="43" t="s">
        <v>10</v>
      </c>
      <c r="K2" s="43" t="s">
        <v>11</v>
      </c>
      <c r="L2" s="6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</row>
    <row r="3" spans="1:1005" ht="15" customHeight="1" x14ac:dyDescent="0.25">
      <c r="A3" s="42" t="s">
        <v>91</v>
      </c>
      <c r="B3" s="42" t="s">
        <v>92</v>
      </c>
      <c r="C3" s="43">
        <v>9</v>
      </c>
      <c r="D3" s="57">
        <v>35</v>
      </c>
      <c r="E3" s="40">
        <v>35</v>
      </c>
      <c r="F3" s="62">
        <v>33</v>
      </c>
      <c r="G3" s="40">
        <v>34</v>
      </c>
      <c r="H3" s="40">
        <v>35</v>
      </c>
      <c r="I3" s="57"/>
      <c r="J3" s="57"/>
      <c r="K3" s="57"/>
      <c r="L3" s="25">
        <f>SUM(D3:K3)</f>
        <v>172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</row>
    <row r="4" spans="1:1005" ht="15" customHeight="1" x14ac:dyDescent="0.25">
      <c r="A4" s="42" t="s">
        <v>89</v>
      </c>
      <c r="B4" s="42" t="s">
        <v>90</v>
      </c>
      <c r="C4" s="43">
        <v>8</v>
      </c>
      <c r="D4" s="57">
        <v>36</v>
      </c>
      <c r="E4" s="40">
        <v>32</v>
      </c>
      <c r="F4" s="62">
        <v>38</v>
      </c>
      <c r="G4" s="40">
        <v>32</v>
      </c>
      <c r="H4" s="40">
        <v>33</v>
      </c>
      <c r="I4" s="40"/>
      <c r="J4" s="40"/>
      <c r="K4" s="40"/>
      <c r="L4" s="25">
        <f>SUM(D4:K4)</f>
        <v>171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</row>
    <row r="5" spans="1:1005" ht="15" customHeight="1" x14ac:dyDescent="0.25">
      <c r="A5" s="42" t="s">
        <v>93</v>
      </c>
      <c r="B5" s="32" t="s">
        <v>94</v>
      </c>
      <c r="C5" s="43">
        <v>7</v>
      </c>
      <c r="D5" s="57">
        <v>37</v>
      </c>
      <c r="E5" s="40">
        <v>39</v>
      </c>
      <c r="F5" s="62">
        <v>28</v>
      </c>
      <c r="G5" s="40">
        <v>25</v>
      </c>
      <c r="H5" s="40">
        <v>36</v>
      </c>
      <c r="I5" s="40"/>
      <c r="J5" s="40"/>
      <c r="K5" s="40"/>
      <c r="L5" s="25">
        <f>SUM(D5:K5)</f>
        <v>165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</row>
    <row r="6" spans="1:1005" ht="15" customHeight="1" x14ac:dyDescent="0.25">
      <c r="A6" s="41" t="s">
        <v>103</v>
      </c>
      <c r="B6" s="42" t="s">
        <v>82</v>
      </c>
      <c r="C6" s="43">
        <v>11</v>
      </c>
      <c r="D6" s="57">
        <v>33</v>
      </c>
      <c r="E6" s="40"/>
      <c r="F6" s="62">
        <v>39</v>
      </c>
      <c r="G6" s="40">
        <v>38</v>
      </c>
      <c r="H6" s="40">
        <v>45</v>
      </c>
      <c r="I6" s="57"/>
      <c r="J6" s="57"/>
      <c r="K6" s="57"/>
      <c r="L6" s="25">
        <f>SUM(D6:K6)</f>
        <v>155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</row>
    <row r="7" spans="1:1005" ht="15" customHeight="1" x14ac:dyDescent="0.25">
      <c r="A7" s="41" t="s">
        <v>101</v>
      </c>
      <c r="B7" s="42" t="s">
        <v>102</v>
      </c>
      <c r="C7" s="7"/>
      <c r="D7" s="57">
        <v>13.5</v>
      </c>
      <c r="E7" s="57">
        <v>21</v>
      </c>
      <c r="F7" s="40">
        <v>37</v>
      </c>
      <c r="G7" s="40">
        <v>40</v>
      </c>
      <c r="H7" s="40">
        <v>42</v>
      </c>
      <c r="I7" s="40"/>
      <c r="J7" s="40"/>
      <c r="K7" s="40"/>
      <c r="L7" s="25">
        <f>SUM(D7:K7)</f>
        <v>153.5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</row>
    <row r="8" spans="1:1005" ht="15" customHeight="1" x14ac:dyDescent="0.25">
      <c r="A8" s="42" t="s">
        <v>95</v>
      </c>
      <c r="B8" s="42" t="s">
        <v>96</v>
      </c>
      <c r="C8" s="43">
        <v>6</v>
      </c>
      <c r="D8" s="57">
        <v>38</v>
      </c>
      <c r="E8" s="40">
        <v>21</v>
      </c>
      <c r="F8" s="62">
        <v>36</v>
      </c>
      <c r="G8" s="40">
        <v>33</v>
      </c>
      <c r="H8" s="40">
        <v>25</v>
      </c>
      <c r="I8" s="57"/>
      <c r="J8" s="57"/>
      <c r="K8" s="57"/>
      <c r="L8" s="25">
        <f>SUM(D8:K8)</f>
        <v>153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</row>
    <row r="9" spans="1:1005" ht="15" customHeight="1" x14ac:dyDescent="0.25">
      <c r="A9" s="41" t="s">
        <v>99</v>
      </c>
      <c r="B9" s="42" t="s">
        <v>100</v>
      </c>
      <c r="C9" s="42" t="s">
        <v>46</v>
      </c>
      <c r="D9" s="46">
        <v>18</v>
      </c>
      <c r="E9" s="63">
        <v>34</v>
      </c>
      <c r="F9" s="40">
        <v>24</v>
      </c>
      <c r="G9" s="62">
        <v>36</v>
      </c>
      <c r="H9" s="62">
        <v>39</v>
      </c>
      <c r="I9" s="40"/>
      <c r="J9" s="40"/>
      <c r="K9" s="40"/>
      <c r="L9" s="25">
        <f>SUM(D9:K9)</f>
        <v>151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</row>
    <row r="10" spans="1:1005" ht="15" customHeight="1" x14ac:dyDescent="0.25">
      <c r="A10" s="123" t="s">
        <v>97</v>
      </c>
      <c r="B10" s="124" t="s">
        <v>98</v>
      </c>
      <c r="C10" s="57">
        <v>17</v>
      </c>
      <c r="D10" s="57">
        <v>27</v>
      </c>
      <c r="E10" s="40">
        <v>37</v>
      </c>
      <c r="F10" s="62">
        <v>31</v>
      </c>
      <c r="G10" s="40">
        <v>26</v>
      </c>
      <c r="H10" s="40">
        <v>27</v>
      </c>
      <c r="I10" s="40"/>
      <c r="J10" s="40"/>
      <c r="K10" s="40"/>
      <c r="L10" s="25">
        <f>SUM(D10:K10)</f>
        <v>148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</row>
    <row r="11" spans="1:1005" ht="15" customHeight="1" x14ac:dyDescent="0.25">
      <c r="A11" s="66" t="s">
        <v>104</v>
      </c>
      <c r="B11" s="66" t="s">
        <v>105</v>
      </c>
      <c r="C11" s="43">
        <v>27</v>
      </c>
      <c r="D11" s="57">
        <v>17</v>
      </c>
      <c r="E11" s="40">
        <v>33</v>
      </c>
      <c r="F11" s="62">
        <v>30</v>
      </c>
      <c r="G11" s="40">
        <v>30</v>
      </c>
      <c r="H11" s="40">
        <v>32</v>
      </c>
      <c r="I11" s="57"/>
      <c r="J11" s="57"/>
      <c r="K11" s="57"/>
      <c r="L11" s="25">
        <f>SUM(D11:K11)</f>
        <v>142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</row>
    <row r="12" spans="1:1005" ht="15" customHeight="1" x14ac:dyDescent="0.25">
      <c r="A12" s="42" t="s">
        <v>106</v>
      </c>
      <c r="B12" s="32" t="s">
        <v>107</v>
      </c>
      <c r="C12" s="100" t="s">
        <v>46</v>
      </c>
      <c r="D12" s="46">
        <v>15.5</v>
      </c>
      <c r="E12" s="46">
        <v>25</v>
      </c>
      <c r="F12" s="62">
        <v>27</v>
      </c>
      <c r="G12" s="40">
        <v>39</v>
      </c>
      <c r="H12" s="40">
        <v>13</v>
      </c>
      <c r="I12" s="40"/>
      <c r="J12" s="40"/>
      <c r="K12" s="40"/>
      <c r="L12" s="57">
        <f>SUM(D12:K12)</f>
        <v>119.5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</row>
    <row r="13" spans="1:1005" ht="15" customHeight="1" x14ac:dyDescent="0.25">
      <c r="A13" s="132" t="s">
        <v>118</v>
      </c>
      <c r="B13" s="132" t="s">
        <v>119</v>
      </c>
      <c r="C13" s="43">
        <v>12</v>
      </c>
      <c r="D13" s="57">
        <v>32</v>
      </c>
      <c r="E13" s="40"/>
      <c r="F13" s="40">
        <v>12</v>
      </c>
      <c r="G13" s="40">
        <v>31</v>
      </c>
      <c r="H13" s="40">
        <v>40</v>
      </c>
      <c r="I13" s="40"/>
      <c r="J13" s="40"/>
      <c r="K13" s="40"/>
      <c r="L13" s="25">
        <f>SUM(D13:K13)</f>
        <v>115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</row>
    <row r="14" spans="1:1005" ht="15" customHeight="1" x14ac:dyDescent="0.25">
      <c r="A14" s="65" t="s">
        <v>113</v>
      </c>
      <c r="B14" s="34" t="s">
        <v>64</v>
      </c>
      <c r="C14" s="65" t="s">
        <v>46</v>
      </c>
      <c r="D14" s="46">
        <v>20</v>
      </c>
      <c r="E14" s="40"/>
      <c r="F14" s="40">
        <v>29</v>
      </c>
      <c r="G14" s="62">
        <v>29</v>
      </c>
      <c r="H14" s="62">
        <v>37</v>
      </c>
      <c r="I14" s="40"/>
      <c r="J14" s="40"/>
      <c r="K14" s="40"/>
      <c r="L14" s="25">
        <f>SUM(D14:K14)</f>
        <v>115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</row>
    <row r="15" spans="1:1005" ht="15" customHeight="1" x14ac:dyDescent="0.25">
      <c r="A15" s="35" t="s">
        <v>114</v>
      </c>
      <c r="B15" s="36" t="s">
        <v>115</v>
      </c>
      <c r="C15" s="93" t="s">
        <v>46</v>
      </c>
      <c r="D15" s="46">
        <v>11</v>
      </c>
      <c r="E15" s="46">
        <v>19</v>
      </c>
      <c r="F15" s="70">
        <v>19</v>
      </c>
      <c r="G15" s="40">
        <v>27</v>
      </c>
      <c r="H15" s="40">
        <v>38</v>
      </c>
      <c r="I15" s="57"/>
      <c r="J15" s="57"/>
      <c r="K15" s="57"/>
      <c r="L15" s="57">
        <f>SUM(D15:K15)</f>
        <v>114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</row>
    <row r="16" spans="1:1005" ht="15" customHeight="1" x14ac:dyDescent="0.25">
      <c r="A16" s="79" t="s">
        <v>116</v>
      </c>
      <c r="B16" s="79" t="s">
        <v>117</v>
      </c>
      <c r="C16" s="43">
        <v>15</v>
      </c>
      <c r="D16" s="57">
        <v>29</v>
      </c>
      <c r="E16" s="40"/>
      <c r="F16" s="62">
        <v>25</v>
      </c>
      <c r="G16" s="40">
        <v>22</v>
      </c>
      <c r="H16" s="40">
        <v>34</v>
      </c>
      <c r="I16" s="40"/>
      <c r="J16" s="40"/>
      <c r="K16" s="40"/>
      <c r="L16" s="25">
        <f>SUM(D16:K16)</f>
        <v>110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</row>
    <row r="17" spans="1:990" ht="15" customHeight="1" x14ac:dyDescent="0.25">
      <c r="A17" s="41" t="s">
        <v>124</v>
      </c>
      <c r="B17" s="42" t="s">
        <v>125</v>
      </c>
      <c r="C17" s="42" t="s">
        <v>46</v>
      </c>
      <c r="D17" s="46">
        <v>17.5</v>
      </c>
      <c r="E17" s="63"/>
      <c r="F17" s="40">
        <v>34</v>
      </c>
      <c r="G17" s="62">
        <v>21</v>
      </c>
      <c r="H17" s="62">
        <v>31</v>
      </c>
      <c r="I17" s="40"/>
      <c r="J17" s="40"/>
      <c r="K17" s="40"/>
      <c r="L17" s="25">
        <f>SUM(D17:K17)</f>
        <v>103.5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</row>
    <row r="18" spans="1:990" ht="15" customHeight="1" x14ac:dyDescent="0.25">
      <c r="A18" s="64" t="s">
        <v>122</v>
      </c>
      <c r="B18" s="65" t="s">
        <v>123</v>
      </c>
      <c r="C18" s="57"/>
      <c r="D18" s="57">
        <v>16</v>
      </c>
      <c r="E18" s="40">
        <v>22.5</v>
      </c>
      <c r="F18" s="62">
        <v>35</v>
      </c>
      <c r="G18" s="40"/>
      <c r="H18" s="40">
        <v>29</v>
      </c>
      <c r="I18" s="57"/>
      <c r="J18" s="57"/>
      <c r="K18" s="57"/>
      <c r="L18" s="25">
        <f>SUM(D18:K18)</f>
        <v>102.5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</row>
    <row r="19" spans="1:990" ht="15" customHeight="1" x14ac:dyDescent="0.25">
      <c r="A19" s="116" t="s">
        <v>106</v>
      </c>
      <c r="B19" s="116" t="s">
        <v>108</v>
      </c>
      <c r="C19" s="43">
        <v>16</v>
      </c>
      <c r="D19" s="57">
        <v>28</v>
      </c>
      <c r="E19" s="40">
        <v>18</v>
      </c>
      <c r="F19" s="62">
        <v>23</v>
      </c>
      <c r="G19" s="40">
        <v>28</v>
      </c>
      <c r="H19" s="40"/>
      <c r="I19" s="40"/>
      <c r="J19" s="40"/>
      <c r="K19" s="40"/>
      <c r="L19" s="25">
        <f>SUM(D19:K19)</f>
        <v>97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</row>
    <row r="20" spans="1:990" ht="15" customHeight="1" x14ac:dyDescent="0.25">
      <c r="A20" s="36" t="s">
        <v>31</v>
      </c>
      <c r="B20" s="36" t="s">
        <v>110</v>
      </c>
      <c r="C20" s="43">
        <v>24</v>
      </c>
      <c r="D20" s="57">
        <v>20</v>
      </c>
      <c r="E20" s="63">
        <v>30</v>
      </c>
      <c r="F20" s="62">
        <v>15</v>
      </c>
      <c r="G20" s="40">
        <v>16</v>
      </c>
      <c r="H20" s="40">
        <v>14</v>
      </c>
      <c r="I20" s="40"/>
      <c r="J20" s="40"/>
      <c r="K20" s="40"/>
      <c r="L20" s="25">
        <f>SUM(D20:K20)</f>
        <v>95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</row>
    <row r="21" spans="1:990" ht="15" customHeight="1" x14ac:dyDescent="0.25">
      <c r="A21" s="68" t="s">
        <v>31</v>
      </c>
      <c r="B21" s="69" t="s">
        <v>130</v>
      </c>
      <c r="C21" s="74" t="s">
        <v>46</v>
      </c>
      <c r="D21" s="46">
        <v>9.5</v>
      </c>
      <c r="E21" s="46">
        <v>17.5</v>
      </c>
      <c r="F21" s="70">
        <v>20</v>
      </c>
      <c r="G21" s="40">
        <v>17</v>
      </c>
      <c r="H21" s="40">
        <v>30</v>
      </c>
      <c r="I21" s="57"/>
      <c r="J21" s="57"/>
      <c r="K21" s="57"/>
      <c r="L21" s="57">
        <f>SUM(D21:K21)</f>
        <v>94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</row>
    <row r="22" spans="1:990" ht="15" customHeight="1" x14ac:dyDescent="0.25">
      <c r="A22" s="127" t="s">
        <v>126</v>
      </c>
      <c r="B22" s="128" t="s">
        <v>22</v>
      </c>
      <c r="C22" s="7" t="s">
        <v>46</v>
      </c>
      <c r="D22" s="40">
        <v>15</v>
      </c>
      <c r="E22" s="63">
        <v>26</v>
      </c>
      <c r="F22" s="40">
        <v>19</v>
      </c>
      <c r="G22" s="62">
        <v>10</v>
      </c>
      <c r="H22" s="62">
        <v>24</v>
      </c>
      <c r="I22" s="40"/>
      <c r="J22" s="40"/>
      <c r="K22" s="40"/>
      <c r="L22" s="25">
        <f>SUM(D22:K22)</f>
        <v>94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</row>
    <row r="23" spans="1:990" ht="15" customHeight="1" x14ac:dyDescent="0.25">
      <c r="A23" s="128" t="s">
        <v>109</v>
      </c>
      <c r="B23" s="128" t="s">
        <v>82</v>
      </c>
      <c r="C23" s="43">
        <v>30</v>
      </c>
      <c r="D23" s="57">
        <v>14</v>
      </c>
      <c r="E23" s="40">
        <v>31</v>
      </c>
      <c r="F23" s="62">
        <v>21</v>
      </c>
      <c r="G23" s="40">
        <v>23</v>
      </c>
      <c r="H23" s="40"/>
      <c r="I23" s="40"/>
      <c r="J23" s="40"/>
      <c r="K23" s="40"/>
      <c r="L23" s="25">
        <f>SUM(D23:K23)</f>
        <v>89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</row>
    <row r="24" spans="1:990" ht="15" customHeight="1" x14ac:dyDescent="0.25">
      <c r="A24" s="127" t="s">
        <v>131</v>
      </c>
      <c r="B24" s="127" t="s">
        <v>39</v>
      </c>
      <c r="C24" s="43">
        <v>35</v>
      </c>
      <c r="D24" s="57">
        <v>9</v>
      </c>
      <c r="E24" s="40">
        <v>29</v>
      </c>
      <c r="F24" s="62">
        <v>7</v>
      </c>
      <c r="G24" s="40">
        <v>18</v>
      </c>
      <c r="H24" s="40">
        <v>20</v>
      </c>
      <c r="I24" s="40"/>
      <c r="J24" s="40"/>
      <c r="K24" s="40"/>
      <c r="L24" s="25">
        <f>SUM(D24:K24)</f>
        <v>83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</row>
    <row r="25" spans="1:990" ht="15" customHeight="1" x14ac:dyDescent="0.25">
      <c r="A25" s="68" t="s">
        <v>111</v>
      </c>
      <c r="B25" s="69" t="s">
        <v>112</v>
      </c>
      <c r="C25" s="57">
        <v>23</v>
      </c>
      <c r="D25" s="57">
        <v>21</v>
      </c>
      <c r="E25" s="63">
        <v>28</v>
      </c>
      <c r="F25" s="62">
        <v>18</v>
      </c>
      <c r="G25" s="40">
        <v>14</v>
      </c>
      <c r="H25" s="40"/>
      <c r="I25" s="57"/>
      <c r="J25" s="57"/>
      <c r="K25" s="57"/>
      <c r="L25" s="25">
        <f>SUM(D25:K25)</f>
        <v>81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</row>
    <row r="26" spans="1:990" ht="15" customHeight="1" x14ac:dyDescent="0.25">
      <c r="A26" s="66" t="s">
        <v>128</v>
      </c>
      <c r="B26" s="66" t="s">
        <v>129</v>
      </c>
      <c r="C26" s="43">
        <v>18</v>
      </c>
      <c r="D26" s="57">
        <v>26</v>
      </c>
      <c r="E26" s="40">
        <v>14</v>
      </c>
      <c r="F26" s="120">
        <v>11</v>
      </c>
      <c r="G26" s="40">
        <v>15</v>
      </c>
      <c r="H26" s="40">
        <v>11</v>
      </c>
      <c r="I26" s="57"/>
      <c r="J26" s="57"/>
      <c r="K26" s="57"/>
      <c r="L26" s="25">
        <f>SUM(D26:K26)</f>
        <v>77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</row>
    <row r="27" spans="1:990" ht="15" customHeight="1" x14ac:dyDescent="0.25">
      <c r="A27" s="65" t="s">
        <v>120</v>
      </c>
      <c r="B27" s="34" t="s">
        <v>121</v>
      </c>
      <c r="C27" s="74" t="s">
        <v>46</v>
      </c>
      <c r="D27" s="46">
        <v>14.5</v>
      </c>
      <c r="E27" s="46">
        <v>17</v>
      </c>
      <c r="F27" s="70">
        <v>18</v>
      </c>
      <c r="G27" s="21">
        <v>24</v>
      </c>
      <c r="H27" s="21"/>
      <c r="I27" s="40"/>
      <c r="J27" s="40"/>
      <c r="K27" s="40"/>
      <c r="L27" s="57">
        <f>SUM(D27:K27)</f>
        <v>73.5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</row>
    <row r="28" spans="1:990" ht="15" customHeight="1" x14ac:dyDescent="0.25">
      <c r="A28" s="35" t="s">
        <v>104</v>
      </c>
      <c r="B28" s="36" t="s">
        <v>127</v>
      </c>
      <c r="C28" s="43">
        <v>34</v>
      </c>
      <c r="D28" s="57">
        <v>10</v>
      </c>
      <c r="E28" s="63">
        <v>27</v>
      </c>
      <c r="F28" s="120">
        <v>32</v>
      </c>
      <c r="G28" s="62"/>
      <c r="H28" s="40"/>
      <c r="I28" s="57"/>
      <c r="J28" s="57"/>
      <c r="K28" s="57"/>
      <c r="L28" s="25">
        <f>SUM(D28:K28)</f>
        <v>69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</row>
    <row r="29" spans="1:990" ht="15" customHeight="1" x14ac:dyDescent="0.25">
      <c r="A29" s="68" t="s">
        <v>139</v>
      </c>
      <c r="B29" s="69" t="s">
        <v>140</v>
      </c>
      <c r="C29" s="74" t="s">
        <v>46</v>
      </c>
      <c r="D29" s="46">
        <v>12.5</v>
      </c>
      <c r="E29" s="46">
        <v>19.5</v>
      </c>
      <c r="F29" s="70">
        <v>17.5</v>
      </c>
      <c r="G29" s="40"/>
      <c r="H29" s="40">
        <v>19</v>
      </c>
      <c r="I29" s="57"/>
      <c r="J29" s="57"/>
      <c r="K29" s="57"/>
      <c r="L29" s="57">
        <f>SUM(D29:K29)</f>
        <v>68.5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</row>
    <row r="30" spans="1:990" ht="15" customHeight="1" x14ac:dyDescent="0.25">
      <c r="A30" s="93" t="s">
        <v>132</v>
      </c>
      <c r="B30" s="93" t="s">
        <v>119</v>
      </c>
      <c r="C30" s="93" t="s">
        <v>46</v>
      </c>
      <c r="D30" s="73"/>
      <c r="E30" s="73"/>
      <c r="F30" s="73">
        <v>22.5</v>
      </c>
      <c r="G30" s="74">
        <v>37</v>
      </c>
      <c r="H30" s="113"/>
      <c r="I30" s="56"/>
      <c r="J30" s="74"/>
      <c r="K30" s="21"/>
      <c r="L30" s="57">
        <f>SUM(D30:K30)</f>
        <v>59.5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</row>
    <row r="31" spans="1:990" ht="15" customHeight="1" x14ac:dyDescent="0.25">
      <c r="A31" s="42" t="s">
        <v>147</v>
      </c>
      <c r="B31" s="125" t="s">
        <v>148</v>
      </c>
      <c r="C31" s="93" t="s">
        <v>46</v>
      </c>
      <c r="D31" s="121">
        <v>13</v>
      </c>
      <c r="E31" s="121">
        <v>18.5</v>
      </c>
      <c r="F31" s="126">
        <v>0.5</v>
      </c>
      <c r="G31" s="6">
        <v>11</v>
      </c>
      <c r="H31" s="6">
        <v>16</v>
      </c>
      <c r="I31" s="6"/>
      <c r="J31" s="6"/>
      <c r="K31" s="6"/>
      <c r="L31" s="118">
        <f>SUM(D31:K31)</f>
        <v>59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</row>
    <row r="32" spans="1:990" ht="15" customHeight="1" x14ac:dyDescent="0.25">
      <c r="A32" s="64" t="s">
        <v>143</v>
      </c>
      <c r="B32" s="64" t="s">
        <v>144</v>
      </c>
      <c r="C32" s="57">
        <v>33</v>
      </c>
      <c r="D32" s="57">
        <v>11</v>
      </c>
      <c r="E32" s="40">
        <v>15</v>
      </c>
      <c r="F32" s="62">
        <v>9</v>
      </c>
      <c r="G32" s="76">
        <v>12</v>
      </c>
      <c r="H32" s="76">
        <v>10</v>
      </c>
      <c r="I32" s="77"/>
      <c r="J32" s="77"/>
      <c r="K32" s="77"/>
      <c r="L32" s="25">
        <f>SUM(D32:K32)</f>
        <v>57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</row>
    <row r="33" spans="1:990" ht="15" customHeight="1" x14ac:dyDescent="0.25">
      <c r="A33" s="68" t="s">
        <v>133</v>
      </c>
      <c r="B33" s="69" t="s">
        <v>134</v>
      </c>
      <c r="C33" s="65" t="s">
        <v>46</v>
      </c>
      <c r="D33" s="40">
        <v>17</v>
      </c>
      <c r="E33" s="63">
        <v>18</v>
      </c>
      <c r="F33" s="40">
        <v>22</v>
      </c>
      <c r="G33" s="62"/>
      <c r="H33" s="62"/>
      <c r="I33" s="40"/>
      <c r="J33" s="40"/>
      <c r="K33" s="40"/>
      <c r="L33" s="25">
        <f>SUM(D33:K33)</f>
        <v>57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</row>
    <row r="34" spans="1:990" ht="15" customHeight="1" x14ac:dyDescent="0.25">
      <c r="A34" s="78" t="s">
        <v>145</v>
      </c>
      <c r="B34" s="78" t="s">
        <v>146</v>
      </c>
      <c r="C34" s="43">
        <v>20</v>
      </c>
      <c r="D34" s="57">
        <v>24</v>
      </c>
      <c r="E34" s="40">
        <v>20</v>
      </c>
      <c r="F34" s="112"/>
      <c r="G34" s="40"/>
      <c r="H34" s="40">
        <v>12</v>
      </c>
      <c r="I34" s="40"/>
      <c r="J34" s="40"/>
      <c r="K34" s="40"/>
      <c r="L34" s="25">
        <f>SUM(D34:K34)</f>
        <v>56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</row>
    <row r="35" spans="1:990" ht="15" customHeight="1" x14ac:dyDescent="0.25">
      <c r="A35" s="64" t="s">
        <v>135</v>
      </c>
      <c r="B35" s="65" t="s">
        <v>136</v>
      </c>
      <c r="C35" s="81">
        <v>22</v>
      </c>
      <c r="D35" s="40"/>
      <c r="E35" s="40"/>
      <c r="F35" s="83">
        <v>20</v>
      </c>
      <c r="G35" s="40">
        <v>35</v>
      </c>
      <c r="H35" s="40"/>
      <c r="I35" s="40"/>
      <c r="J35" s="40"/>
      <c r="K35" s="40"/>
      <c r="L35" s="25">
        <f>SUM(D35:K35)</f>
        <v>55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</row>
    <row r="36" spans="1:990" ht="15" customHeight="1" x14ac:dyDescent="0.25">
      <c r="A36" s="79" t="s">
        <v>151</v>
      </c>
      <c r="B36" s="79" t="s">
        <v>152</v>
      </c>
      <c r="C36" s="43">
        <v>32</v>
      </c>
      <c r="D36" s="57">
        <v>12</v>
      </c>
      <c r="E36" s="40"/>
      <c r="F36" s="40">
        <v>14</v>
      </c>
      <c r="G36" s="40">
        <v>13</v>
      </c>
      <c r="H36" s="40">
        <v>15</v>
      </c>
      <c r="I36" s="40"/>
      <c r="J36" s="40"/>
      <c r="K36" s="40"/>
      <c r="L36" s="25">
        <f>SUM(D36:K36)</f>
        <v>54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</row>
    <row r="37" spans="1:990" ht="15" customHeight="1" x14ac:dyDescent="0.25">
      <c r="A37" s="74" t="s">
        <v>137</v>
      </c>
      <c r="B37" s="74" t="s">
        <v>138</v>
      </c>
      <c r="C37" s="57">
        <v>26</v>
      </c>
      <c r="D37" s="57">
        <v>18</v>
      </c>
      <c r="E37" s="63">
        <v>23</v>
      </c>
      <c r="F37" s="40">
        <v>8</v>
      </c>
      <c r="G37" s="62">
        <v>1</v>
      </c>
      <c r="H37" s="62"/>
      <c r="I37" s="74"/>
      <c r="J37" s="74"/>
      <c r="K37" s="74"/>
      <c r="L37" s="25">
        <f>SUM(D37:K37)</f>
        <v>50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</row>
    <row r="38" spans="1:990" ht="15" customHeight="1" x14ac:dyDescent="0.25">
      <c r="A38" s="42" t="s">
        <v>163</v>
      </c>
      <c r="B38" s="42" t="s">
        <v>164</v>
      </c>
      <c r="C38" s="54"/>
      <c r="D38" s="40"/>
      <c r="E38" s="40"/>
      <c r="F38" s="40">
        <v>26</v>
      </c>
      <c r="G38" s="40"/>
      <c r="H38" s="40">
        <v>23</v>
      </c>
      <c r="I38" s="40"/>
      <c r="J38" s="40"/>
      <c r="K38" s="40"/>
      <c r="L38" s="25">
        <f>SUM(D38:K38)</f>
        <v>49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</row>
    <row r="39" spans="1:990" ht="15" customHeight="1" x14ac:dyDescent="0.25">
      <c r="A39" s="42" t="s">
        <v>141</v>
      </c>
      <c r="B39" s="42" t="s">
        <v>142</v>
      </c>
      <c r="C39" s="54"/>
      <c r="D39" s="40"/>
      <c r="E39" s="40">
        <v>17</v>
      </c>
      <c r="F39" s="62">
        <v>13</v>
      </c>
      <c r="G39" s="40">
        <v>19</v>
      </c>
      <c r="H39" s="40"/>
      <c r="I39" s="40"/>
      <c r="J39" s="40"/>
      <c r="K39" s="40"/>
      <c r="L39" s="25">
        <f>SUM(D39:K39)</f>
        <v>49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</row>
    <row r="40" spans="1:990" ht="15" customHeight="1" x14ac:dyDescent="0.25">
      <c r="A40" s="41" t="s">
        <v>170</v>
      </c>
      <c r="B40" s="42" t="s">
        <v>171</v>
      </c>
      <c r="C40" s="43">
        <v>22</v>
      </c>
      <c r="D40" s="57">
        <v>22</v>
      </c>
      <c r="E40" s="40"/>
      <c r="F40" s="62"/>
      <c r="G40" s="21"/>
      <c r="H40" s="62">
        <v>26</v>
      </c>
      <c r="I40" s="40"/>
      <c r="J40" s="40"/>
      <c r="K40" s="40"/>
      <c r="L40" s="25">
        <f>SUM(D40:K40)</f>
        <v>48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</row>
    <row r="41" spans="1:990" ht="15" customHeight="1" x14ac:dyDescent="0.25">
      <c r="A41" s="41" t="s">
        <v>163</v>
      </c>
      <c r="B41" s="41" t="s">
        <v>165</v>
      </c>
      <c r="C41" s="54">
        <v>33</v>
      </c>
      <c r="D41" s="57"/>
      <c r="E41" s="40">
        <v>25</v>
      </c>
      <c r="F41" s="40"/>
      <c r="G41" s="40"/>
      <c r="H41" s="40">
        <v>21</v>
      </c>
      <c r="I41" s="40"/>
      <c r="J41" s="40"/>
      <c r="K41" s="40"/>
      <c r="L41" s="25">
        <f>SUM(D41:K41)</f>
        <v>46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</row>
    <row r="42" spans="1:990" ht="15" customHeight="1" x14ac:dyDescent="0.25">
      <c r="A42" s="69" t="s">
        <v>172</v>
      </c>
      <c r="B42" s="69" t="s">
        <v>173</v>
      </c>
      <c r="C42" s="57">
        <v>25</v>
      </c>
      <c r="D42" s="57">
        <v>19</v>
      </c>
      <c r="E42" s="63"/>
      <c r="F42" s="62">
        <v>1</v>
      </c>
      <c r="G42" s="40"/>
      <c r="H42" s="40">
        <v>22</v>
      </c>
      <c r="I42" s="40"/>
      <c r="J42" s="40"/>
      <c r="K42" s="40"/>
      <c r="L42" s="25">
        <f>SUM(D42:K42)</f>
        <v>42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</row>
    <row r="43" spans="1:990" ht="15" customHeight="1" x14ac:dyDescent="0.25">
      <c r="A43" s="65" t="s">
        <v>149</v>
      </c>
      <c r="B43" s="65" t="s">
        <v>150</v>
      </c>
      <c r="C43" s="81">
        <v>6</v>
      </c>
      <c r="D43" s="57"/>
      <c r="E43" s="57">
        <v>36</v>
      </c>
      <c r="F43" s="40"/>
      <c r="G43" s="40">
        <v>6</v>
      </c>
      <c r="H43" s="40"/>
      <c r="I43" s="40"/>
      <c r="J43" s="40"/>
      <c r="K43" s="40"/>
      <c r="L43" s="25">
        <f>SUM(D43:K43)</f>
        <v>42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</row>
    <row r="44" spans="1:990" ht="15" customHeight="1" x14ac:dyDescent="0.25">
      <c r="A44" s="129" t="s">
        <v>169</v>
      </c>
      <c r="B44" s="117" t="s">
        <v>16</v>
      </c>
      <c r="C44" s="57">
        <v>31</v>
      </c>
      <c r="D44" s="57">
        <v>13</v>
      </c>
      <c r="E44" s="40"/>
      <c r="F44" s="40">
        <v>10</v>
      </c>
      <c r="G44" s="40"/>
      <c r="H44" s="40">
        <v>17</v>
      </c>
      <c r="I44" s="40"/>
      <c r="J44" s="40"/>
      <c r="K44" s="40"/>
      <c r="L44" s="25">
        <f>SUM(D44:K44)</f>
        <v>40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</row>
    <row r="45" spans="1:990" ht="15" customHeight="1" x14ac:dyDescent="0.25">
      <c r="A45" s="80" t="s">
        <v>135</v>
      </c>
      <c r="B45" s="80" t="s">
        <v>153</v>
      </c>
      <c r="C45" s="57">
        <v>21</v>
      </c>
      <c r="D45" s="57">
        <v>23</v>
      </c>
      <c r="E45" s="40"/>
      <c r="F45" s="21">
        <v>16</v>
      </c>
      <c r="G45" s="40"/>
      <c r="H45" s="40"/>
      <c r="I45" s="40"/>
      <c r="J45" s="40"/>
      <c r="K45" s="40"/>
      <c r="L45" s="25">
        <f>SUM(D45:K45)</f>
        <v>39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</row>
    <row r="46" spans="1:990" ht="15" customHeight="1" x14ac:dyDescent="0.25">
      <c r="A46" s="68" t="s">
        <v>154</v>
      </c>
      <c r="B46" s="69" t="s">
        <v>155</v>
      </c>
      <c r="C46" s="65" t="s">
        <v>46</v>
      </c>
      <c r="D46" s="46">
        <v>18.5</v>
      </c>
      <c r="E46" s="63"/>
      <c r="F46" s="83"/>
      <c r="G46" s="62">
        <v>20</v>
      </c>
      <c r="H46" s="40"/>
      <c r="I46" s="40"/>
      <c r="J46" s="40"/>
      <c r="K46" s="40"/>
      <c r="L46" s="25">
        <f>SUM(D46:K46)</f>
        <v>38.5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</row>
    <row r="47" spans="1:990" ht="15" customHeight="1" x14ac:dyDescent="0.25">
      <c r="A47" s="130" t="s">
        <v>161</v>
      </c>
      <c r="B47" s="132" t="s">
        <v>162</v>
      </c>
      <c r="C47" s="7" t="s">
        <v>46</v>
      </c>
      <c r="D47" s="40">
        <v>6</v>
      </c>
      <c r="E47" s="40">
        <v>19</v>
      </c>
      <c r="F47" s="62">
        <v>3</v>
      </c>
      <c r="G47" s="62"/>
      <c r="H47" s="62">
        <v>9</v>
      </c>
      <c r="I47" s="40"/>
      <c r="J47" s="40"/>
      <c r="K47" s="40"/>
      <c r="L47" s="25">
        <f>SUM(D47:K47)</f>
        <v>37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</row>
    <row r="48" spans="1:990" ht="15" customHeight="1" x14ac:dyDescent="0.25">
      <c r="A48" s="133" t="s">
        <v>156</v>
      </c>
      <c r="B48" s="133" t="s">
        <v>39</v>
      </c>
      <c r="C48" s="118">
        <v>38</v>
      </c>
      <c r="D48" s="118">
        <v>6</v>
      </c>
      <c r="E48" s="83">
        <v>22</v>
      </c>
      <c r="F48" s="83">
        <v>4</v>
      </c>
      <c r="G48" s="83">
        <v>5</v>
      </c>
      <c r="H48" s="40"/>
      <c r="I48" s="83"/>
      <c r="J48" s="83"/>
      <c r="K48" s="83"/>
      <c r="L48" s="25">
        <f>SUM(D48:K48)</f>
        <v>37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</row>
    <row r="49" spans="1:990" ht="15" customHeight="1" x14ac:dyDescent="0.25">
      <c r="A49" s="89" t="s">
        <v>157</v>
      </c>
      <c r="B49" s="89" t="s">
        <v>158</v>
      </c>
      <c r="C49" s="43">
        <v>14</v>
      </c>
      <c r="D49" s="57">
        <v>30</v>
      </c>
      <c r="E49" s="40"/>
      <c r="F49" s="40">
        <v>6</v>
      </c>
      <c r="G49" s="40"/>
      <c r="H49" s="40"/>
      <c r="I49" s="40"/>
      <c r="J49" s="40"/>
      <c r="K49" s="40"/>
      <c r="L49" s="25">
        <f>SUM(D49:K49)</f>
        <v>36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</row>
    <row r="50" spans="1:990" x14ac:dyDescent="0.25">
      <c r="A50" s="42" t="s">
        <v>159</v>
      </c>
      <c r="B50" s="42" t="s">
        <v>160</v>
      </c>
      <c r="C50" s="43">
        <v>10</v>
      </c>
      <c r="D50" s="57">
        <v>34</v>
      </c>
      <c r="E50" s="40"/>
      <c r="F50" s="62"/>
      <c r="G50" s="21"/>
      <c r="H50" s="40"/>
      <c r="I50" s="40"/>
      <c r="J50" s="40"/>
      <c r="K50" s="40"/>
      <c r="L50" s="25">
        <f>SUM(D50:K50)</f>
        <v>34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</row>
    <row r="51" spans="1:990" x14ac:dyDescent="0.25">
      <c r="A51" s="79" t="s">
        <v>168</v>
      </c>
      <c r="B51" s="79" t="s">
        <v>105</v>
      </c>
      <c r="C51" s="43">
        <v>42</v>
      </c>
      <c r="D51" s="57">
        <v>2</v>
      </c>
      <c r="E51" s="40">
        <v>12</v>
      </c>
      <c r="F51" s="40">
        <v>2</v>
      </c>
      <c r="G51" s="40">
        <v>8</v>
      </c>
      <c r="H51" s="40">
        <v>8</v>
      </c>
      <c r="I51" s="40"/>
      <c r="J51" s="40"/>
      <c r="K51" s="40"/>
      <c r="L51" s="25">
        <f>SUM(D51:K51)</f>
        <v>32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</row>
    <row r="52" spans="1:990" x14ac:dyDescent="0.25">
      <c r="A52" s="66" t="s">
        <v>54</v>
      </c>
      <c r="B52" s="66" t="s">
        <v>121</v>
      </c>
      <c r="C52" s="43">
        <v>13</v>
      </c>
      <c r="D52" s="57">
        <v>31</v>
      </c>
      <c r="E52" s="40"/>
      <c r="F52" s="62"/>
      <c r="G52" s="40"/>
      <c r="H52" s="40"/>
      <c r="I52" s="40"/>
      <c r="J52" s="40"/>
      <c r="K52" s="40"/>
      <c r="L52" s="25">
        <f>SUM(D52:K52)</f>
        <v>31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</row>
    <row r="53" spans="1:990" x14ac:dyDescent="0.25">
      <c r="A53" s="130" t="s">
        <v>85</v>
      </c>
      <c r="B53" s="130" t="s">
        <v>86</v>
      </c>
      <c r="C53" s="7"/>
      <c r="D53" s="40">
        <v>26</v>
      </c>
      <c r="E53" s="57"/>
      <c r="F53" s="82"/>
      <c r="G53" s="40">
        <v>1</v>
      </c>
      <c r="H53" s="40"/>
      <c r="I53" s="57"/>
      <c r="J53" s="57"/>
      <c r="K53" s="57"/>
      <c r="L53" s="25">
        <f>SUM(D53:K53)</f>
        <v>27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</row>
    <row r="54" spans="1:990" x14ac:dyDescent="0.25">
      <c r="A54" s="41" t="s">
        <v>166</v>
      </c>
      <c r="B54" s="41" t="s">
        <v>167</v>
      </c>
      <c r="C54" s="19"/>
      <c r="D54" s="25"/>
      <c r="E54" s="25">
        <v>24</v>
      </c>
      <c r="F54" s="62">
        <v>1</v>
      </c>
      <c r="G54" s="21"/>
      <c r="H54" s="40"/>
      <c r="I54" s="25"/>
      <c r="J54" s="25"/>
      <c r="K54" s="25"/>
      <c r="L54" s="25">
        <f>SUM(D54:K54)</f>
        <v>25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</row>
    <row r="55" spans="1:990" x14ac:dyDescent="0.25">
      <c r="A55" s="84" t="s">
        <v>174</v>
      </c>
      <c r="B55" s="84" t="s">
        <v>146</v>
      </c>
      <c r="C55" s="43">
        <v>29</v>
      </c>
      <c r="D55" s="57">
        <v>15</v>
      </c>
      <c r="E55" s="40"/>
      <c r="F55" s="120">
        <v>5</v>
      </c>
      <c r="G55" s="40"/>
      <c r="H55" s="40"/>
      <c r="I55" s="40"/>
      <c r="J55" s="40"/>
      <c r="K55" s="40"/>
      <c r="L55" s="25">
        <f>SUM(D55:K55)</f>
        <v>20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</row>
    <row r="56" spans="1:990" x14ac:dyDescent="0.25">
      <c r="A56" s="85" t="s">
        <v>175</v>
      </c>
      <c r="B56" s="85" t="s">
        <v>176</v>
      </c>
      <c r="C56" s="43">
        <v>37</v>
      </c>
      <c r="D56" s="57">
        <v>7</v>
      </c>
      <c r="E56" s="40">
        <v>13</v>
      </c>
      <c r="F56" s="62"/>
      <c r="G56" s="40"/>
      <c r="H56" s="40"/>
      <c r="I56" s="40"/>
      <c r="J56" s="40"/>
      <c r="K56" s="40"/>
      <c r="L56" s="25">
        <f>SUM(D56:K56)</f>
        <v>20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</row>
    <row r="57" spans="1:990" x14ac:dyDescent="0.25">
      <c r="A57" s="20" t="s">
        <v>328</v>
      </c>
      <c r="B57" s="93" t="s">
        <v>329</v>
      </c>
      <c r="C57" s="93" t="s">
        <v>328</v>
      </c>
      <c r="D57" s="21"/>
      <c r="E57" s="21"/>
      <c r="F57" s="21"/>
      <c r="G57" s="21"/>
      <c r="H57" s="21">
        <v>19</v>
      </c>
      <c r="I57" s="21"/>
      <c r="J57" s="21"/>
      <c r="K57" s="21"/>
      <c r="L57" s="25">
        <f>SUM(D57:K57)</f>
        <v>19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</row>
    <row r="58" spans="1:990" x14ac:dyDescent="0.25">
      <c r="A58" s="35" t="s">
        <v>177</v>
      </c>
      <c r="B58" s="36" t="s">
        <v>178</v>
      </c>
      <c r="C58" s="43">
        <v>41</v>
      </c>
      <c r="D58" s="57">
        <v>3</v>
      </c>
      <c r="E58" s="63">
        <v>16</v>
      </c>
      <c r="F58" s="62"/>
      <c r="G58" s="86"/>
      <c r="H58" s="40"/>
      <c r="I58" s="57"/>
      <c r="J58" s="57"/>
      <c r="K58" s="57"/>
      <c r="L58" s="25">
        <f>SUM(D58:K58)</f>
        <v>19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</row>
    <row r="59" spans="1:990" x14ac:dyDescent="0.25">
      <c r="A59" s="42" t="s">
        <v>179</v>
      </c>
      <c r="B59" s="32" t="s">
        <v>180</v>
      </c>
      <c r="C59" s="42" t="s">
        <v>46</v>
      </c>
      <c r="D59" s="46">
        <v>19</v>
      </c>
      <c r="E59" s="63"/>
      <c r="F59" s="40"/>
      <c r="G59" s="74"/>
      <c r="H59" s="40"/>
      <c r="I59" s="40"/>
      <c r="J59" s="40"/>
      <c r="K59" s="40"/>
      <c r="L59" s="25">
        <f>SUM(D59:K59)</f>
        <v>19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</row>
    <row r="60" spans="1:990" x14ac:dyDescent="0.25">
      <c r="A60" s="35" t="s">
        <v>181</v>
      </c>
      <c r="B60" s="36" t="s">
        <v>182</v>
      </c>
      <c r="C60" s="54">
        <v>29</v>
      </c>
      <c r="D60" s="40">
        <v>1</v>
      </c>
      <c r="E60" s="40"/>
      <c r="F60" s="40">
        <v>17</v>
      </c>
      <c r="G60" s="40"/>
      <c r="H60" s="40"/>
      <c r="I60" s="40"/>
      <c r="J60" s="40"/>
      <c r="K60" s="40"/>
      <c r="L60" s="25">
        <f>SUM(D60:K60)</f>
        <v>18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</row>
    <row r="61" spans="1:990" x14ac:dyDescent="0.25">
      <c r="A61" s="72" t="s">
        <v>183</v>
      </c>
      <c r="B61" s="72" t="s">
        <v>96</v>
      </c>
      <c r="C61" s="43">
        <v>36</v>
      </c>
      <c r="D61" s="57">
        <v>8</v>
      </c>
      <c r="E61" s="40"/>
      <c r="F61" s="62"/>
      <c r="G61" s="40">
        <v>9</v>
      </c>
      <c r="H61" s="40"/>
      <c r="I61" s="40"/>
      <c r="J61" s="40"/>
      <c r="K61" s="40"/>
      <c r="L61" s="25">
        <f>SUM(D61:K61)</f>
        <v>17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</row>
    <row r="62" spans="1:990" x14ac:dyDescent="0.25">
      <c r="A62" s="41" t="s">
        <v>175</v>
      </c>
      <c r="B62" s="42" t="s">
        <v>184</v>
      </c>
      <c r="C62" s="43">
        <v>28</v>
      </c>
      <c r="D62" s="57">
        <v>16</v>
      </c>
      <c r="E62" s="63"/>
      <c r="F62" s="62"/>
      <c r="G62" s="74"/>
      <c r="H62" s="40"/>
      <c r="I62" s="74"/>
      <c r="J62" s="74"/>
      <c r="K62" s="74"/>
      <c r="L62" s="25">
        <f>SUM(D62:K62)</f>
        <v>16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</row>
    <row r="63" spans="1:990" x14ac:dyDescent="0.25">
      <c r="A63" s="79" t="s">
        <v>185</v>
      </c>
      <c r="B63" s="79" t="s">
        <v>67</v>
      </c>
      <c r="C63" s="43">
        <v>40</v>
      </c>
      <c r="D63" s="57">
        <v>4</v>
      </c>
      <c r="E63" s="40">
        <v>11</v>
      </c>
      <c r="F63" s="62"/>
      <c r="G63" s="40"/>
      <c r="H63" s="40"/>
      <c r="I63" s="40"/>
      <c r="J63" s="40"/>
      <c r="K63" s="40"/>
      <c r="L63" s="25">
        <f>SUM(D63:K63)</f>
        <v>15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</row>
    <row r="64" spans="1:990" x14ac:dyDescent="0.25">
      <c r="A64" s="80" t="s">
        <v>186</v>
      </c>
      <c r="B64" s="67" t="s">
        <v>30</v>
      </c>
      <c r="C64" s="81" t="s">
        <v>187</v>
      </c>
      <c r="D64" s="46">
        <v>8.5</v>
      </c>
      <c r="E64" s="40"/>
      <c r="F64" s="40"/>
      <c r="G64" s="74"/>
      <c r="H64" s="40"/>
      <c r="I64" s="40"/>
      <c r="J64" s="40"/>
      <c r="K64" s="40"/>
      <c r="L64" s="25">
        <f>SUM(D64:K64)</f>
        <v>8.5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</row>
    <row r="65" spans="1:990" x14ac:dyDescent="0.25">
      <c r="A65" s="42" t="s">
        <v>188</v>
      </c>
      <c r="B65" s="42" t="s">
        <v>189</v>
      </c>
      <c r="C65" s="7">
        <v>48</v>
      </c>
      <c r="D65" s="40" t="s">
        <v>190</v>
      </c>
      <c r="E65" s="57"/>
      <c r="F65" s="82"/>
      <c r="G65" s="40">
        <v>7</v>
      </c>
      <c r="H65" s="40"/>
      <c r="I65" s="57"/>
      <c r="J65" s="57"/>
      <c r="K65" s="57"/>
      <c r="L65" s="25">
        <f>SUM(D65:K65)</f>
        <v>7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</row>
    <row r="66" spans="1:990" x14ac:dyDescent="0.25">
      <c r="A66" s="131" t="s">
        <v>191</v>
      </c>
      <c r="B66" s="131" t="s">
        <v>192</v>
      </c>
      <c r="C66" s="118">
        <v>39</v>
      </c>
      <c r="D66" s="118">
        <v>5</v>
      </c>
      <c r="E66" s="83"/>
      <c r="F66" s="120"/>
      <c r="G66" s="112"/>
      <c r="H66" s="62">
        <v>1</v>
      </c>
      <c r="I66" s="83"/>
      <c r="J66" s="83"/>
      <c r="K66" s="83"/>
      <c r="L66" s="25">
        <f>SUM(D66:K66)</f>
        <v>6</v>
      </c>
    </row>
    <row r="85" ht="15" customHeight="1" x14ac:dyDescent="0.25"/>
    <row r="86" ht="15" customHeight="1" x14ac:dyDescent="0.25"/>
    <row r="88" ht="15" customHeight="1" x14ac:dyDescent="0.25"/>
    <row r="89" ht="15" customHeight="1" x14ac:dyDescent="0.25"/>
    <row r="92" ht="15" customHeight="1" x14ac:dyDescent="0.25"/>
  </sheetData>
  <sortState ref="A3:L66">
    <sortCondition descending="1" ref="L3:L66"/>
    <sortCondition descending="1" ref="H3:H66"/>
  </sortState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7"/>
  <sheetViews>
    <sheetView tabSelected="1" zoomScaleNormal="100" workbookViewId="0">
      <selection activeCell="O10" sqref="O10"/>
    </sheetView>
  </sheetViews>
  <sheetFormatPr defaultRowHeight="15" x14ac:dyDescent="0.25"/>
  <cols>
    <col min="1" max="1" width="10.7109375" style="2"/>
    <col min="2" max="2" width="21.140625" style="5"/>
    <col min="3" max="3" width="5.140625" style="3"/>
    <col min="4" max="4" width="5.140625" style="4"/>
    <col min="5" max="5" width="5.7109375" style="4"/>
    <col min="6" max="6" width="7.140625" style="4"/>
    <col min="7" max="7" width="5" style="4" bestFit="1" customWidth="1"/>
    <col min="8" max="8" width="5" style="4"/>
    <col min="9" max="9" width="9.28515625" style="4"/>
    <col min="10" max="10" width="5" style="4"/>
    <col min="11" max="11" width="9.85546875" style="4"/>
    <col min="12" max="14" width="9.140625" style="5"/>
    <col min="15" max="15" width="12.28515625" style="5"/>
    <col min="16" max="17" width="9.140625" style="5"/>
    <col min="18" max="19" width="12" style="5"/>
    <col min="20" max="20" width="11.5703125" style="5"/>
    <col min="21" max="1003" width="9.140625" style="5"/>
    <col min="1004" max="1025" width="8.7109375"/>
  </cols>
  <sheetData>
    <row r="1" spans="1:1024" s="60" customFormat="1" ht="12.75" customHeight="1" x14ac:dyDescent="0.25">
      <c r="A1" s="6"/>
      <c r="B1" s="87"/>
      <c r="C1" s="7"/>
      <c r="D1" s="7"/>
      <c r="E1" s="88"/>
      <c r="F1" s="7"/>
      <c r="G1" s="7"/>
      <c r="H1" s="7"/>
      <c r="I1" s="7"/>
      <c r="J1" s="7"/>
      <c r="K1" s="7"/>
      <c r="M1"/>
      <c r="N1"/>
      <c r="O1"/>
      <c r="P1"/>
      <c r="Q1"/>
      <c r="R1"/>
      <c r="S1"/>
      <c r="T1"/>
      <c r="U1"/>
      <c r="V1"/>
      <c r="W1"/>
      <c r="AMA1"/>
      <c r="AMB1"/>
      <c r="AMC1"/>
      <c r="AMD1"/>
      <c r="AME1"/>
      <c r="AMF1"/>
      <c r="AMG1"/>
      <c r="AMH1"/>
      <c r="AMI1"/>
      <c r="AMJ1"/>
    </row>
    <row r="2" spans="1:1024" ht="15" customHeight="1" x14ac:dyDescent="0.25">
      <c r="A2" s="1" t="s">
        <v>193</v>
      </c>
      <c r="B2" s="1"/>
      <c r="C2" s="7">
        <v>2018</v>
      </c>
      <c r="D2" s="7">
        <v>2018</v>
      </c>
      <c r="E2" s="7">
        <v>2018</v>
      </c>
      <c r="F2" s="7">
        <v>2018</v>
      </c>
      <c r="G2" s="7">
        <v>2018</v>
      </c>
      <c r="H2" s="7">
        <v>2018</v>
      </c>
      <c r="I2" s="7">
        <v>2018</v>
      </c>
      <c r="J2" s="7">
        <v>2018</v>
      </c>
      <c r="K2" s="7">
        <v>2018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</row>
    <row r="3" spans="1:1024" ht="15" customHeight="1" x14ac:dyDescent="0.25">
      <c r="A3" s="6" t="s">
        <v>194</v>
      </c>
      <c r="B3" s="87" t="s">
        <v>195</v>
      </c>
      <c r="C3" s="43" t="s">
        <v>4</v>
      </c>
      <c r="D3" s="61" t="s">
        <v>5</v>
      </c>
      <c r="E3" s="6" t="s">
        <v>6</v>
      </c>
      <c r="F3" s="6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6" t="s">
        <v>12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</row>
    <row r="4" spans="1:1024" ht="15" customHeight="1" x14ac:dyDescent="0.25">
      <c r="A4" s="35" t="s">
        <v>196</v>
      </c>
      <c r="B4" s="36" t="s">
        <v>178</v>
      </c>
      <c r="C4" s="6">
        <v>21</v>
      </c>
      <c r="D4" s="6">
        <v>33</v>
      </c>
      <c r="E4" s="12">
        <v>34</v>
      </c>
      <c r="F4" s="6">
        <v>50</v>
      </c>
      <c r="G4" s="6">
        <v>36</v>
      </c>
      <c r="H4" s="43"/>
      <c r="I4" s="43"/>
      <c r="J4" s="43"/>
      <c r="K4" s="43">
        <f>SUM(C4:J4)</f>
        <v>174</v>
      </c>
      <c r="L4"/>
      <c r="M4"/>
      <c r="N4"/>
      <c r="O4"/>
      <c r="P4"/>
      <c r="Q4" s="114"/>
      <c r="S4" s="115"/>
      <c r="T4" s="115"/>
      <c r="U4" s="115"/>
      <c r="V4" s="115"/>
      <c r="W4" s="99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</row>
    <row r="5" spans="1:1024" ht="15" customHeight="1" x14ac:dyDescent="0.25">
      <c r="A5" s="42" t="s">
        <v>197</v>
      </c>
      <c r="B5" s="32" t="s">
        <v>198</v>
      </c>
      <c r="C5" s="6">
        <v>2</v>
      </c>
      <c r="D5" s="6">
        <v>32</v>
      </c>
      <c r="E5" s="12">
        <v>37</v>
      </c>
      <c r="F5" s="12">
        <v>45</v>
      </c>
      <c r="G5" s="12">
        <v>42</v>
      </c>
      <c r="H5" s="6"/>
      <c r="I5" s="6"/>
      <c r="J5" s="6"/>
      <c r="K5" s="43">
        <f>SUM(C5:J5)</f>
        <v>158</v>
      </c>
      <c r="L5"/>
      <c r="M5"/>
      <c r="N5"/>
      <c r="O5"/>
      <c r="P5"/>
      <c r="Q5" s="114"/>
      <c r="R5"/>
      <c r="S5" s="115"/>
      <c r="T5" s="115"/>
      <c r="U5" s="115"/>
      <c r="V5" s="115"/>
      <c r="W5" s="99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</row>
    <row r="6" spans="1:1024" ht="15" customHeight="1" x14ac:dyDescent="0.25">
      <c r="A6" s="42" t="s">
        <v>179</v>
      </c>
      <c r="B6" s="32" t="s">
        <v>199</v>
      </c>
      <c r="C6" s="6">
        <v>13</v>
      </c>
      <c r="D6" s="6">
        <v>27</v>
      </c>
      <c r="E6" s="12">
        <v>31</v>
      </c>
      <c r="F6" s="12">
        <v>42</v>
      </c>
      <c r="G6" s="12">
        <v>34</v>
      </c>
      <c r="H6" s="6"/>
      <c r="I6" s="6"/>
      <c r="J6" s="6"/>
      <c r="K6" s="43">
        <f>SUM(C6:J6)</f>
        <v>147</v>
      </c>
      <c r="L6"/>
      <c r="M6"/>
      <c r="N6"/>
      <c r="O6"/>
      <c r="P6"/>
      <c r="Q6" s="114"/>
      <c r="R6"/>
      <c r="S6" s="115"/>
      <c r="T6" s="115"/>
      <c r="U6" s="115"/>
      <c r="V6" s="115"/>
      <c r="W6" s="99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</row>
    <row r="7" spans="1:1024" ht="15" customHeight="1" x14ac:dyDescent="0.25">
      <c r="A7" s="42" t="s">
        <v>202</v>
      </c>
      <c r="B7" s="32" t="s">
        <v>203</v>
      </c>
      <c r="C7" s="6">
        <v>4</v>
      </c>
      <c r="D7" s="6">
        <v>40</v>
      </c>
      <c r="E7" s="12">
        <v>26</v>
      </c>
      <c r="F7" s="12">
        <v>40</v>
      </c>
      <c r="G7" s="12">
        <v>35</v>
      </c>
      <c r="H7" s="6"/>
      <c r="I7" s="6"/>
      <c r="J7" s="6"/>
      <c r="K7" s="43">
        <f>SUM(C7:J7)</f>
        <v>145</v>
      </c>
      <c r="L7"/>
      <c r="M7"/>
      <c r="N7"/>
      <c r="O7"/>
      <c r="P7"/>
      <c r="Q7" s="114"/>
      <c r="S7" s="115"/>
      <c r="T7" s="115"/>
      <c r="U7" s="115"/>
      <c r="V7" s="115"/>
      <c r="W7" s="99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</row>
    <row r="8" spans="1:1024" ht="15" customHeight="1" x14ac:dyDescent="0.25">
      <c r="A8" s="42" t="s">
        <v>208</v>
      </c>
      <c r="B8" s="36" t="s">
        <v>209</v>
      </c>
      <c r="C8" s="6">
        <v>24</v>
      </c>
      <c r="D8" s="6">
        <v>24</v>
      </c>
      <c r="E8" s="12">
        <v>42</v>
      </c>
      <c r="F8" s="6"/>
      <c r="G8" s="6">
        <v>50</v>
      </c>
      <c r="H8" s="6"/>
      <c r="I8" s="6"/>
      <c r="J8" s="6"/>
      <c r="K8" s="43">
        <f>SUM(C8:J8)</f>
        <v>140</v>
      </c>
      <c r="L8"/>
      <c r="M8"/>
      <c r="N8"/>
      <c r="O8"/>
      <c r="P8"/>
      <c r="Q8" s="114"/>
      <c r="R8"/>
      <c r="S8" s="115"/>
      <c r="T8" s="115"/>
      <c r="U8" s="115"/>
      <c r="V8" s="115"/>
      <c r="W8" s="99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</row>
    <row r="9" spans="1:1024" ht="15" customHeight="1" x14ac:dyDescent="0.25">
      <c r="A9" s="35" t="s">
        <v>200</v>
      </c>
      <c r="B9" s="36" t="s">
        <v>201</v>
      </c>
      <c r="C9" s="6">
        <v>23</v>
      </c>
      <c r="D9" s="6">
        <v>30</v>
      </c>
      <c r="E9" s="12">
        <v>28</v>
      </c>
      <c r="F9" s="6">
        <v>32</v>
      </c>
      <c r="G9" s="6">
        <v>25</v>
      </c>
      <c r="H9" s="43"/>
      <c r="I9" s="43"/>
      <c r="J9" s="43"/>
      <c r="K9" s="43">
        <f>SUM(C9:J9)</f>
        <v>138</v>
      </c>
      <c r="L9"/>
      <c r="M9"/>
      <c r="N9"/>
      <c r="O9"/>
      <c r="P9"/>
      <c r="Q9" s="114"/>
      <c r="R9"/>
      <c r="S9" s="115"/>
      <c r="T9" s="115"/>
      <c r="U9" s="115"/>
      <c r="V9" s="115"/>
      <c r="W9" s="9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</row>
    <row r="10" spans="1:1024" ht="15" customHeight="1" x14ac:dyDescent="0.25">
      <c r="A10" s="127" t="s">
        <v>207</v>
      </c>
      <c r="B10" s="128" t="s">
        <v>57</v>
      </c>
      <c r="C10" s="6">
        <v>5</v>
      </c>
      <c r="D10" s="6">
        <v>28</v>
      </c>
      <c r="E10" s="12">
        <v>29</v>
      </c>
      <c r="F10" s="6">
        <v>35</v>
      </c>
      <c r="G10" s="6">
        <v>37</v>
      </c>
      <c r="H10" s="6"/>
      <c r="I10" s="6"/>
      <c r="J10" s="6"/>
      <c r="K10" s="43">
        <f>SUM(C10:J10)</f>
        <v>134</v>
      </c>
      <c r="L10"/>
      <c r="M10"/>
      <c r="N10"/>
      <c r="O10"/>
      <c r="P10"/>
      <c r="Q10" s="114"/>
      <c r="R10"/>
      <c r="S10" s="115"/>
      <c r="T10" s="115"/>
      <c r="U10" s="115"/>
      <c r="V10" s="115"/>
      <c r="W10" s="99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</row>
    <row r="11" spans="1:1024" ht="15" customHeight="1" x14ac:dyDescent="0.25">
      <c r="A11" s="42" t="s">
        <v>113</v>
      </c>
      <c r="B11" s="32" t="s">
        <v>204</v>
      </c>
      <c r="C11" s="6">
        <v>18</v>
      </c>
      <c r="D11" s="6">
        <v>29</v>
      </c>
      <c r="E11" s="112">
        <v>32</v>
      </c>
      <c r="F11" s="12">
        <v>31</v>
      </c>
      <c r="G11" s="12">
        <v>22</v>
      </c>
      <c r="H11" s="6"/>
      <c r="I11" s="6"/>
      <c r="J11" s="6"/>
      <c r="K11" s="43">
        <f>SUM(C11:J11)</f>
        <v>132</v>
      </c>
      <c r="L11"/>
      <c r="M11"/>
      <c r="N11"/>
      <c r="O11"/>
      <c r="P11"/>
      <c r="Q11" s="114"/>
      <c r="R11"/>
      <c r="S11" s="115"/>
      <c r="T11" s="115"/>
      <c r="U11" s="115"/>
      <c r="V11" s="115"/>
      <c r="W11" s="99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</row>
    <row r="12" spans="1:1024" ht="15" customHeight="1" x14ac:dyDescent="0.25">
      <c r="A12" s="42" t="s">
        <v>205</v>
      </c>
      <c r="B12" s="36" t="s">
        <v>206</v>
      </c>
      <c r="C12" s="7"/>
      <c r="D12" s="6">
        <v>31</v>
      </c>
      <c r="E12" s="12">
        <v>33</v>
      </c>
      <c r="F12" s="6">
        <v>39</v>
      </c>
      <c r="G12" s="6">
        <v>27</v>
      </c>
      <c r="H12" s="6"/>
      <c r="I12" s="6"/>
      <c r="J12" s="6"/>
      <c r="K12" s="43">
        <f>SUM(C12:J12)</f>
        <v>130</v>
      </c>
      <c r="L12"/>
      <c r="M12"/>
      <c r="N12"/>
      <c r="O12"/>
      <c r="P12"/>
      <c r="Q12" s="114"/>
      <c r="R12"/>
      <c r="S12" s="115"/>
      <c r="T12" s="115"/>
      <c r="U12" s="115"/>
      <c r="V12" s="115"/>
      <c r="W12" s="9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</row>
    <row r="13" spans="1:1024" ht="15" customHeight="1" x14ac:dyDescent="0.25">
      <c r="A13" s="90" t="s">
        <v>63</v>
      </c>
      <c r="B13" s="90" t="s">
        <v>210</v>
      </c>
      <c r="C13" s="91"/>
      <c r="D13" s="6">
        <v>26</v>
      </c>
      <c r="E13" s="12">
        <v>23</v>
      </c>
      <c r="F13" s="6">
        <v>38</v>
      </c>
      <c r="G13" s="6">
        <v>38</v>
      </c>
      <c r="H13" s="6"/>
      <c r="I13" s="6"/>
      <c r="J13" s="6"/>
      <c r="K13" s="43">
        <f>SUM(C13:J13)</f>
        <v>125</v>
      </c>
      <c r="L13"/>
      <c r="M13"/>
      <c r="N13"/>
      <c r="O13"/>
      <c r="P13"/>
      <c r="Q13" s="114"/>
      <c r="R13"/>
      <c r="S13" s="115"/>
      <c r="T13" s="115"/>
      <c r="U13" s="115"/>
      <c r="V13" s="115"/>
      <c r="W13" s="99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</row>
    <row r="14" spans="1:1024" ht="15" customHeight="1" x14ac:dyDescent="0.25">
      <c r="A14" s="130" t="s">
        <v>212</v>
      </c>
      <c r="B14" s="132" t="s">
        <v>213</v>
      </c>
      <c r="C14" s="43">
        <v>1</v>
      </c>
      <c r="D14" s="43">
        <v>23</v>
      </c>
      <c r="E14" s="112">
        <v>30</v>
      </c>
      <c r="F14" s="6">
        <v>25</v>
      </c>
      <c r="G14" s="6">
        <v>40</v>
      </c>
      <c r="H14" s="43"/>
      <c r="I14" s="43"/>
      <c r="J14" s="43"/>
      <c r="K14" s="43">
        <f>SUM(C14:J14)</f>
        <v>119</v>
      </c>
      <c r="L14"/>
      <c r="M14"/>
      <c r="N14"/>
      <c r="O14"/>
      <c r="P14"/>
      <c r="Q14" s="114"/>
      <c r="R14"/>
      <c r="S14" s="115"/>
      <c r="T14" s="115"/>
      <c r="U14" s="115"/>
      <c r="V14" s="115"/>
      <c r="W14" s="9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</row>
    <row r="15" spans="1:1024" ht="15" customHeight="1" x14ac:dyDescent="0.25">
      <c r="A15" s="41" t="s">
        <v>21</v>
      </c>
      <c r="B15" s="42" t="s">
        <v>211</v>
      </c>
      <c r="C15" s="6">
        <v>11</v>
      </c>
      <c r="D15" s="6">
        <v>13</v>
      </c>
      <c r="E15" s="12">
        <v>22</v>
      </c>
      <c r="F15" s="6">
        <v>34</v>
      </c>
      <c r="G15" s="6">
        <v>30</v>
      </c>
      <c r="H15" s="43"/>
      <c r="I15" s="43"/>
      <c r="J15" s="43"/>
      <c r="K15" s="43">
        <f>SUM(C15:J15)</f>
        <v>110</v>
      </c>
      <c r="L15"/>
      <c r="M15"/>
      <c r="N15"/>
      <c r="O15"/>
      <c r="P15"/>
      <c r="Q15" s="114"/>
      <c r="R15"/>
      <c r="S15" s="115"/>
      <c r="T15" s="115"/>
      <c r="U15" s="115"/>
      <c r="V15" s="115"/>
      <c r="W15" s="9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</row>
    <row r="16" spans="1:1024" ht="15" customHeight="1" x14ac:dyDescent="0.25">
      <c r="A16" s="66" t="s">
        <v>175</v>
      </c>
      <c r="B16" s="89" t="s">
        <v>102</v>
      </c>
      <c r="C16" s="6">
        <v>15</v>
      </c>
      <c r="D16" s="6">
        <v>25</v>
      </c>
      <c r="E16" s="12">
        <v>27</v>
      </c>
      <c r="F16" s="6">
        <v>37</v>
      </c>
      <c r="G16" s="6">
        <v>2</v>
      </c>
      <c r="H16" s="43"/>
      <c r="I16" s="43"/>
      <c r="J16" s="43"/>
      <c r="K16" s="43">
        <f>SUM(C16:J16)</f>
        <v>106</v>
      </c>
      <c r="L16"/>
      <c r="M16"/>
      <c r="N16"/>
      <c r="O16"/>
      <c r="P16"/>
      <c r="Q16" s="114"/>
      <c r="R16"/>
      <c r="S16" s="115"/>
      <c r="T16" s="115"/>
      <c r="U16" s="115"/>
      <c r="V16" s="115"/>
      <c r="W16" s="9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</row>
    <row r="17" spans="1:1003" ht="15" customHeight="1" x14ac:dyDescent="0.25">
      <c r="A17" s="41" t="s">
        <v>218</v>
      </c>
      <c r="B17" s="42" t="s">
        <v>16</v>
      </c>
      <c r="C17" s="6">
        <v>8</v>
      </c>
      <c r="D17" s="6"/>
      <c r="E17" s="12">
        <v>20</v>
      </c>
      <c r="F17" s="6">
        <v>36</v>
      </c>
      <c r="G17" s="6">
        <v>32</v>
      </c>
      <c r="H17" s="43"/>
      <c r="I17" s="43"/>
      <c r="J17" s="43"/>
      <c r="K17" s="43">
        <f>SUM(C17:J17)</f>
        <v>96</v>
      </c>
      <c r="L17"/>
      <c r="M17"/>
      <c r="N17"/>
      <c r="O17"/>
      <c r="P17"/>
      <c r="Q17" s="114"/>
      <c r="R17"/>
      <c r="S17" s="115"/>
      <c r="T17" s="115"/>
      <c r="U17" s="115"/>
      <c r="V17" s="115"/>
      <c r="W17" s="99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</row>
    <row r="18" spans="1:1003" ht="15" customHeight="1" x14ac:dyDescent="0.25">
      <c r="A18" s="130" t="s">
        <v>219</v>
      </c>
      <c r="B18" s="130" t="s">
        <v>220</v>
      </c>
      <c r="C18" s="6">
        <v>1</v>
      </c>
      <c r="D18" s="6">
        <v>20</v>
      </c>
      <c r="E18" s="12">
        <v>16</v>
      </c>
      <c r="F18" s="12">
        <v>20</v>
      </c>
      <c r="G18" s="12">
        <v>28</v>
      </c>
      <c r="H18" s="6"/>
      <c r="I18" s="6"/>
      <c r="J18" s="6"/>
      <c r="K18" s="43">
        <f>SUM(C18:J18)</f>
        <v>85</v>
      </c>
      <c r="L18"/>
      <c r="M18"/>
      <c r="N18"/>
      <c r="O18"/>
      <c r="P18"/>
      <c r="Q18" s="114"/>
      <c r="R18"/>
      <c r="S18" s="115"/>
      <c r="T18" s="115"/>
      <c r="U18" s="115"/>
      <c r="V18" s="115"/>
      <c r="W18" s="99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</row>
    <row r="19" spans="1:1003" ht="15" customHeight="1" x14ac:dyDescent="0.25">
      <c r="A19" s="42" t="s">
        <v>214</v>
      </c>
      <c r="B19" s="32" t="s">
        <v>215</v>
      </c>
      <c r="C19" s="6">
        <v>1</v>
      </c>
      <c r="D19" s="6">
        <v>22</v>
      </c>
      <c r="E19" s="12">
        <v>21</v>
      </c>
      <c r="F19" s="12">
        <v>28</v>
      </c>
      <c r="G19" s="12"/>
      <c r="H19" s="6"/>
      <c r="I19" s="6"/>
      <c r="J19" s="6"/>
      <c r="K19" s="43">
        <f>SUM(C19:J19)</f>
        <v>72</v>
      </c>
      <c r="L19"/>
      <c r="M19"/>
      <c r="N19"/>
      <c r="O19"/>
      <c r="P19"/>
      <c r="Q19" s="114"/>
      <c r="R19"/>
      <c r="S19" s="115"/>
      <c r="T19" s="115"/>
      <c r="U19" s="115"/>
      <c r="V19" s="115"/>
      <c r="W19" s="9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</row>
    <row r="20" spans="1:1003" ht="15" customHeight="1" x14ac:dyDescent="0.25">
      <c r="A20" s="42" t="s">
        <v>223</v>
      </c>
      <c r="B20" s="36" t="s">
        <v>224</v>
      </c>
      <c r="C20" s="6">
        <v>9</v>
      </c>
      <c r="D20" s="6">
        <v>21</v>
      </c>
      <c r="E20" s="12"/>
      <c r="F20" s="6">
        <v>23</v>
      </c>
      <c r="G20" s="6">
        <v>18</v>
      </c>
      <c r="H20" s="6"/>
      <c r="I20" s="6"/>
      <c r="J20" s="6"/>
      <c r="K20" s="43">
        <f>SUM(C20:J20)</f>
        <v>71</v>
      </c>
      <c r="L20"/>
      <c r="M20"/>
      <c r="N20"/>
      <c r="O20"/>
      <c r="P20"/>
      <c r="Q20" s="114"/>
      <c r="R20"/>
      <c r="S20" s="115"/>
      <c r="T20" s="115"/>
      <c r="U20" s="115"/>
      <c r="V20" s="115"/>
      <c r="W20" s="99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</row>
    <row r="21" spans="1:1003" ht="15" customHeight="1" x14ac:dyDescent="0.25">
      <c r="A21" s="42" t="s">
        <v>226</v>
      </c>
      <c r="B21" s="32" t="s">
        <v>227</v>
      </c>
      <c r="C21" s="6">
        <v>16</v>
      </c>
      <c r="D21" s="6">
        <v>8</v>
      </c>
      <c r="E21" s="112">
        <v>25</v>
      </c>
      <c r="F21" s="12"/>
      <c r="G21" s="12">
        <v>20</v>
      </c>
      <c r="H21" s="6"/>
      <c r="I21" s="6"/>
      <c r="J21" s="6"/>
      <c r="K21" s="43">
        <f>SUM(C21:J21)</f>
        <v>69</v>
      </c>
      <c r="L21"/>
      <c r="M21"/>
      <c r="N21"/>
      <c r="O21"/>
      <c r="P21"/>
      <c r="Q21" s="114"/>
      <c r="R21"/>
      <c r="S21" s="115"/>
      <c r="T21" s="115"/>
      <c r="U21" s="115"/>
      <c r="V21" s="115"/>
      <c r="W21" s="99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</row>
    <row r="22" spans="1:1003" ht="15" customHeight="1" x14ac:dyDescent="0.25">
      <c r="A22" s="42" t="s">
        <v>179</v>
      </c>
      <c r="B22" s="36" t="s">
        <v>225</v>
      </c>
      <c r="C22" s="6">
        <v>6</v>
      </c>
      <c r="D22" s="6">
        <v>9</v>
      </c>
      <c r="E22" s="12">
        <v>17</v>
      </c>
      <c r="F22" s="6">
        <v>21</v>
      </c>
      <c r="G22" s="6">
        <v>16</v>
      </c>
      <c r="H22" s="43"/>
      <c r="I22" s="43"/>
      <c r="J22" s="43"/>
      <c r="K22" s="43">
        <f>SUM(C22:J22)</f>
        <v>69</v>
      </c>
      <c r="L22"/>
      <c r="M22"/>
      <c r="N22"/>
      <c r="O22"/>
      <c r="P22"/>
      <c r="Q22" s="114"/>
      <c r="R22"/>
      <c r="S22" s="115"/>
      <c r="T22" s="115"/>
      <c r="U22" s="115"/>
      <c r="V22" s="115"/>
      <c r="W22" s="99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</row>
    <row r="23" spans="1:1003" ht="15" customHeight="1" x14ac:dyDescent="0.25">
      <c r="A23" s="93" t="s">
        <v>31</v>
      </c>
      <c r="B23" s="32" t="s">
        <v>242</v>
      </c>
      <c r="C23" s="32"/>
      <c r="D23" s="136"/>
      <c r="E23" s="32"/>
      <c r="F23" s="119">
        <v>27</v>
      </c>
      <c r="G23" s="137">
        <v>39</v>
      </c>
      <c r="H23" s="138"/>
      <c r="I23" s="139"/>
      <c r="J23" s="32"/>
      <c r="K23" s="43">
        <f>SUM(C23:J23)</f>
        <v>66</v>
      </c>
      <c r="L23"/>
      <c r="M23"/>
      <c r="N23"/>
      <c r="O23"/>
      <c r="P23"/>
      <c r="Q23" s="114"/>
      <c r="R23"/>
      <c r="S23" s="115"/>
      <c r="T23" s="115"/>
      <c r="U23" s="115"/>
      <c r="V23" s="115"/>
      <c r="W23" s="99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</row>
    <row r="24" spans="1:1003" ht="15" customHeight="1" x14ac:dyDescent="0.25">
      <c r="A24" s="41" t="s">
        <v>216</v>
      </c>
      <c r="B24" s="42" t="s">
        <v>217</v>
      </c>
      <c r="C24" s="6">
        <v>14</v>
      </c>
      <c r="D24" s="6">
        <v>12</v>
      </c>
      <c r="E24" s="12">
        <v>39</v>
      </c>
      <c r="F24" s="6"/>
      <c r="G24" s="6"/>
      <c r="H24" s="43"/>
      <c r="I24" s="43"/>
      <c r="J24" s="43"/>
      <c r="K24" s="43">
        <f>SUM(C24:J24)</f>
        <v>65</v>
      </c>
      <c r="L24"/>
      <c r="M24"/>
      <c r="N24"/>
      <c r="O24"/>
      <c r="P24"/>
      <c r="Q24" s="114"/>
      <c r="R24"/>
      <c r="S24" s="115"/>
      <c r="T24" s="115"/>
      <c r="U24" s="115"/>
      <c r="V24" s="115"/>
      <c r="W24" s="99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</row>
    <row r="25" spans="1:1003" ht="15" customHeight="1" x14ac:dyDescent="0.25">
      <c r="A25" s="41" t="s">
        <v>221</v>
      </c>
      <c r="B25" s="42" t="s">
        <v>222</v>
      </c>
      <c r="C25" s="91"/>
      <c r="D25" s="6">
        <v>14</v>
      </c>
      <c r="E25" s="12">
        <v>15</v>
      </c>
      <c r="F25" s="6">
        <v>24</v>
      </c>
      <c r="G25" s="6">
        <v>12</v>
      </c>
      <c r="H25" s="43"/>
      <c r="I25" s="43"/>
      <c r="J25" s="43"/>
      <c r="K25" s="43">
        <f>SUM(C25:J25)</f>
        <v>65</v>
      </c>
      <c r="L25"/>
      <c r="M25"/>
      <c r="N25"/>
      <c r="O25"/>
      <c r="P25"/>
      <c r="Q25" s="114"/>
      <c r="R25"/>
      <c r="S25" s="115"/>
      <c r="T25" s="115"/>
      <c r="U25" s="115"/>
      <c r="V25" s="115"/>
      <c r="W25" s="99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</row>
    <row r="26" spans="1:1003" ht="15" customHeight="1" x14ac:dyDescent="0.25">
      <c r="A26" s="42" t="s">
        <v>228</v>
      </c>
      <c r="B26" s="36" t="s">
        <v>229</v>
      </c>
      <c r="C26" s="6">
        <v>10</v>
      </c>
      <c r="D26" s="6">
        <v>11</v>
      </c>
      <c r="E26" s="12"/>
      <c r="F26" s="6">
        <v>26</v>
      </c>
      <c r="G26" s="6">
        <v>10</v>
      </c>
      <c r="H26" s="6"/>
      <c r="I26" s="6"/>
      <c r="J26" s="6"/>
      <c r="K26" s="43">
        <f>SUM(C26:J26)</f>
        <v>57</v>
      </c>
      <c r="L26"/>
      <c r="M26"/>
      <c r="N26"/>
      <c r="O26"/>
      <c r="P26"/>
      <c r="Q26" s="114"/>
      <c r="R26"/>
      <c r="S26" s="115"/>
      <c r="T26" s="115"/>
      <c r="U26" s="115"/>
      <c r="V26" s="115"/>
      <c r="W26" s="9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</row>
    <row r="27" spans="1:1003" ht="15" customHeight="1" x14ac:dyDescent="0.25">
      <c r="A27" s="130" t="s">
        <v>232</v>
      </c>
      <c r="B27" s="132" t="s">
        <v>233</v>
      </c>
      <c r="C27" s="92">
        <v>1</v>
      </c>
      <c r="D27" s="92"/>
      <c r="E27" s="112">
        <v>18</v>
      </c>
      <c r="F27" s="6">
        <v>22</v>
      </c>
      <c r="G27" s="6">
        <v>15</v>
      </c>
      <c r="H27" s="43"/>
      <c r="I27" s="43"/>
      <c r="J27" s="43"/>
      <c r="K27" s="43">
        <f>SUM(C27:J27)</f>
        <v>56</v>
      </c>
      <c r="L27"/>
      <c r="M27"/>
      <c r="N27"/>
      <c r="O27"/>
      <c r="P27"/>
      <c r="Q27" s="114"/>
      <c r="R27"/>
      <c r="S27" s="115"/>
      <c r="T27" s="115"/>
      <c r="U27" s="115"/>
      <c r="V27" s="115"/>
      <c r="W27" s="9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</row>
    <row r="28" spans="1:1003" ht="15" customHeight="1" x14ac:dyDescent="0.25">
      <c r="A28" s="130" t="s">
        <v>237</v>
      </c>
      <c r="B28" s="127" t="s">
        <v>238</v>
      </c>
      <c r="C28" s="43">
        <v>1</v>
      </c>
      <c r="D28" s="43">
        <v>7</v>
      </c>
      <c r="E28" s="12">
        <v>8</v>
      </c>
      <c r="F28" s="6">
        <v>18</v>
      </c>
      <c r="G28" s="6">
        <v>21</v>
      </c>
      <c r="H28" s="43"/>
      <c r="I28" s="43"/>
      <c r="J28" s="43"/>
      <c r="K28" s="43">
        <f>SUM(C28:J28)</f>
        <v>55</v>
      </c>
      <c r="L28"/>
      <c r="M28"/>
      <c r="N28"/>
      <c r="O28"/>
      <c r="P28"/>
      <c r="Q28" s="114"/>
      <c r="R28"/>
      <c r="S28" s="115"/>
      <c r="T28" s="115"/>
      <c r="U28" s="115"/>
      <c r="V28" s="115"/>
      <c r="W28" s="99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</row>
    <row r="29" spans="1:1003" ht="14.25" customHeight="1" x14ac:dyDescent="0.25">
      <c r="A29" s="66" t="s">
        <v>248</v>
      </c>
      <c r="B29" s="89" t="s">
        <v>249</v>
      </c>
      <c r="C29" s="6">
        <v>20</v>
      </c>
      <c r="D29" s="6">
        <v>1</v>
      </c>
      <c r="E29" s="112"/>
      <c r="F29" s="6"/>
      <c r="G29" s="6">
        <v>31</v>
      </c>
      <c r="H29" s="6"/>
      <c r="I29" s="6"/>
      <c r="J29" s="6"/>
      <c r="K29" s="43">
        <f>SUM(C29:J29)</f>
        <v>52</v>
      </c>
      <c r="L29"/>
      <c r="M29"/>
      <c r="N29"/>
      <c r="O29"/>
      <c r="P29"/>
      <c r="Q29" s="114"/>
      <c r="R29"/>
      <c r="S29" s="115"/>
      <c r="T29" s="115"/>
      <c r="U29" s="115"/>
      <c r="V29" s="115"/>
      <c r="W29" s="9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</row>
    <row r="30" spans="1:1003" ht="15" customHeight="1" x14ac:dyDescent="0.25">
      <c r="A30" s="42" t="s">
        <v>230</v>
      </c>
      <c r="B30" s="32" t="s">
        <v>64</v>
      </c>
      <c r="C30" s="6">
        <v>1</v>
      </c>
      <c r="D30" s="6">
        <v>16</v>
      </c>
      <c r="E30" s="12">
        <v>14</v>
      </c>
      <c r="F30" s="12">
        <v>12</v>
      </c>
      <c r="G30" s="12">
        <v>6</v>
      </c>
      <c r="H30" s="6"/>
      <c r="I30" s="6"/>
      <c r="J30" s="6"/>
      <c r="K30" s="43">
        <f>SUM(C30:J30)</f>
        <v>49</v>
      </c>
      <c r="L30"/>
      <c r="M30"/>
      <c r="N30"/>
      <c r="O30"/>
      <c r="P30"/>
      <c r="Q30" s="114"/>
      <c r="R30"/>
      <c r="S30" s="115"/>
      <c r="T30" s="115"/>
      <c r="U30" s="115"/>
      <c r="V30" s="115"/>
      <c r="W30" s="99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</row>
    <row r="31" spans="1:1003" ht="15" customHeight="1" x14ac:dyDescent="0.25">
      <c r="A31" s="41" t="s">
        <v>231</v>
      </c>
      <c r="B31" s="42" t="s">
        <v>67</v>
      </c>
      <c r="C31" s="91"/>
      <c r="D31" s="6">
        <v>19</v>
      </c>
      <c r="E31" s="12">
        <v>24</v>
      </c>
      <c r="F31" s="6"/>
      <c r="G31" s="6"/>
      <c r="H31" s="43"/>
      <c r="I31" s="43"/>
      <c r="J31" s="43"/>
      <c r="K31" s="43">
        <f>SUM(C31:J31)</f>
        <v>43</v>
      </c>
      <c r="L31"/>
      <c r="M31"/>
      <c r="N31"/>
      <c r="O31"/>
      <c r="P31"/>
      <c r="Q31" s="114"/>
      <c r="R31"/>
      <c r="S31" s="115"/>
      <c r="T31" s="115"/>
      <c r="U31" s="115"/>
      <c r="V31" s="115"/>
      <c r="W31" s="9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</row>
    <row r="32" spans="1:1003" ht="15" customHeight="1" x14ac:dyDescent="0.25">
      <c r="A32" s="42" t="s">
        <v>26</v>
      </c>
      <c r="B32" s="32" t="s">
        <v>258</v>
      </c>
      <c r="C32" s="6">
        <v>1</v>
      </c>
      <c r="D32" s="6"/>
      <c r="E32" s="12">
        <v>1</v>
      </c>
      <c r="F32" s="12">
        <v>11</v>
      </c>
      <c r="G32" s="12">
        <v>29</v>
      </c>
      <c r="H32" s="6"/>
      <c r="I32" s="6"/>
      <c r="J32" s="6"/>
      <c r="K32" s="43">
        <f>SUM(C32:J32)</f>
        <v>42</v>
      </c>
      <c r="L32"/>
      <c r="M32"/>
      <c r="N32"/>
      <c r="O32"/>
      <c r="P32"/>
      <c r="Q32" s="114"/>
      <c r="R32"/>
      <c r="S32" s="115"/>
      <c r="T32" s="115"/>
      <c r="U32" s="115"/>
      <c r="V32" s="115"/>
      <c r="W32" s="9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</row>
    <row r="33" spans="1:1003" ht="15" customHeight="1" x14ac:dyDescent="0.25">
      <c r="A33" s="41" t="s">
        <v>83</v>
      </c>
      <c r="B33" s="42" t="s">
        <v>239</v>
      </c>
      <c r="C33" s="6">
        <v>1</v>
      </c>
      <c r="D33" s="6">
        <v>2</v>
      </c>
      <c r="E33" s="12">
        <v>12</v>
      </c>
      <c r="F33" s="6">
        <v>17</v>
      </c>
      <c r="G33" s="6">
        <v>7</v>
      </c>
      <c r="H33" s="43"/>
      <c r="I33" s="43"/>
      <c r="J33" s="43"/>
      <c r="K33" s="43">
        <f>SUM(C33:J33)</f>
        <v>39</v>
      </c>
      <c r="L33"/>
      <c r="M33"/>
      <c r="N33"/>
      <c r="O33"/>
      <c r="P33"/>
      <c r="Q33" s="114"/>
      <c r="R33"/>
      <c r="S33" s="115"/>
      <c r="T33" s="115"/>
      <c r="U33" s="115"/>
      <c r="V33" s="115"/>
      <c r="W33" s="99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</row>
    <row r="34" spans="1:1003" ht="15" customHeight="1" x14ac:dyDescent="0.25">
      <c r="A34" s="42" t="s">
        <v>250</v>
      </c>
      <c r="B34" s="36" t="s">
        <v>222</v>
      </c>
      <c r="C34" s="92">
        <v>1</v>
      </c>
      <c r="D34" s="92">
        <v>1</v>
      </c>
      <c r="E34" s="12">
        <v>4</v>
      </c>
      <c r="F34" s="6">
        <v>14</v>
      </c>
      <c r="G34" s="6">
        <v>19</v>
      </c>
      <c r="H34" s="6"/>
      <c r="I34" s="6"/>
      <c r="J34" s="6"/>
      <c r="K34" s="43">
        <f>SUM(C34:J34)</f>
        <v>39</v>
      </c>
      <c r="L34"/>
      <c r="M34"/>
      <c r="N34"/>
      <c r="O34"/>
      <c r="P34"/>
      <c r="Q34" s="114"/>
      <c r="R34"/>
      <c r="S34" s="115"/>
      <c r="T34" s="115"/>
      <c r="U34" s="115"/>
      <c r="V34" s="115"/>
      <c r="W34" s="99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</row>
    <row r="35" spans="1:1003" ht="15" customHeight="1" x14ac:dyDescent="0.25">
      <c r="A35" s="143" t="s">
        <v>234</v>
      </c>
      <c r="B35" s="142" t="s">
        <v>165</v>
      </c>
      <c r="C35" s="145">
        <v>1</v>
      </c>
      <c r="D35" s="40">
        <v>17</v>
      </c>
      <c r="E35" s="21">
        <v>1</v>
      </c>
      <c r="F35" s="40">
        <v>19</v>
      </c>
      <c r="G35" s="40">
        <v>1</v>
      </c>
      <c r="H35" s="40"/>
      <c r="I35" s="40"/>
      <c r="J35" s="40"/>
      <c r="K35" s="57">
        <f>SUM(C35:J35)</f>
        <v>39</v>
      </c>
      <c r="L35"/>
      <c r="M35"/>
      <c r="N35"/>
      <c r="O35"/>
      <c r="P35"/>
      <c r="Q35" s="114"/>
      <c r="R35"/>
      <c r="S35" s="115"/>
      <c r="T35" s="115"/>
      <c r="U35" s="115"/>
      <c r="V35" s="115"/>
      <c r="W35" s="9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</row>
    <row r="36" spans="1:1003" ht="15" customHeight="1" x14ac:dyDescent="0.25">
      <c r="A36" s="130" t="s">
        <v>235</v>
      </c>
      <c r="B36" s="130" t="s">
        <v>236</v>
      </c>
      <c r="C36" s="6">
        <v>1</v>
      </c>
      <c r="D36" s="6">
        <v>18</v>
      </c>
      <c r="E36" s="12">
        <v>10</v>
      </c>
      <c r="F36" s="12">
        <v>9</v>
      </c>
      <c r="G36" s="12"/>
      <c r="H36" s="6"/>
      <c r="I36" s="6"/>
      <c r="J36" s="6"/>
      <c r="K36" s="43">
        <f>SUM(C36:J36)</f>
        <v>38</v>
      </c>
      <c r="L36"/>
      <c r="M36"/>
      <c r="N36"/>
      <c r="O36"/>
      <c r="P36"/>
      <c r="Q36" s="114"/>
      <c r="R36"/>
      <c r="S36" s="115"/>
      <c r="T36" s="115"/>
      <c r="U36" s="115"/>
      <c r="V36" s="115"/>
      <c r="W36" s="99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</row>
    <row r="37" spans="1:1003" ht="15" customHeight="1" x14ac:dyDescent="0.25">
      <c r="A37" s="42" t="s">
        <v>279</v>
      </c>
      <c r="B37" s="32" t="s">
        <v>280</v>
      </c>
      <c r="C37" s="6">
        <v>1</v>
      </c>
      <c r="D37" s="6"/>
      <c r="E37" s="12">
        <v>3</v>
      </c>
      <c r="F37" s="12"/>
      <c r="G37" s="12">
        <v>33</v>
      </c>
      <c r="H37" s="6"/>
      <c r="I37" s="6"/>
      <c r="J37" s="6"/>
      <c r="K37" s="43">
        <f>SUM(C37:J37)</f>
        <v>37</v>
      </c>
      <c r="L37"/>
      <c r="M37"/>
      <c r="N37"/>
      <c r="O37"/>
      <c r="P37"/>
      <c r="Q37" s="114"/>
      <c r="R37"/>
      <c r="S37" s="115"/>
      <c r="T37" s="115"/>
      <c r="U37" s="115"/>
      <c r="V37" s="115"/>
      <c r="W37" s="9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</row>
    <row r="38" spans="1:1003" ht="15" customHeight="1" x14ac:dyDescent="0.25">
      <c r="A38" s="42" t="s">
        <v>21</v>
      </c>
      <c r="B38" s="36" t="s">
        <v>246</v>
      </c>
      <c r="C38" s="6">
        <v>1</v>
      </c>
      <c r="D38" s="6"/>
      <c r="E38" s="12">
        <v>11</v>
      </c>
      <c r="F38" s="6">
        <v>10</v>
      </c>
      <c r="G38" s="6">
        <v>13</v>
      </c>
      <c r="H38" s="6"/>
      <c r="I38" s="6"/>
      <c r="J38" s="6"/>
      <c r="K38" s="43">
        <f>SUM(C38:J38)</f>
        <v>35</v>
      </c>
      <c r="L38"/>
      <c r="M38"/>
      <c r="N38"/>
      <c r="O38"/>
      <c r="P38"/>
      <c r="Q38" s="114"/>
      <c r="R38"/>
      <c r="S38" s="115"/>
      <c r="T38" s="115"/>
      <c r="U38" s="115"/>
      <c r="V38" s="115"/>
      <c r="W38" s="9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</row>
    <row r="39" spans="1:1003" ht="15" customHeight="1" x14ac:dyDescent="0.25">
      <c r="A39" s="35" t="s">
        <v>104</v>
      </c>
      <c r="B39" s="36" t="s">
        <v>20</v>
      </c>
      <c r="C39" s="6">
        <v>33</v>
      </c>
      <c r="D39" s="6">
        <v>1</v>
      </c>
      <c r="E39" s="112">
        <v>0</v>
      </c>
      <c r="F39" s="6"/>
      <c r="G39" s="6"/>
      <c r="H39" s="43"/>
      <c r="I39" s="43"/>
      <c r="J39" s="43"/>
      <c r="K39" s="43">
        <f>SUM(C39:J39)</f>
        <v>34</v>
      </c>
      <c r="L39"/>
      <c r="M39"/>
      <c r="N39"/>
      <c r="O39"/>
      <c r="P39"/>
      <c r="Q39" s="114"/>
      <c r="R39"/>
      <c r="S39" s="115"/>
      <c r="T39" s="115"/>
      <c r="U39" s="115"/>
      <c r="V39" s="115"/>
      <c r="W39" s="9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</row>
    <row r="40" spans="1:1003" ht="15" customHeight="1" x14ac:dyDescent="0.25">
      <c r="A40" s="90" t="s">
        <v>262</v>
      </c>
      <c r="B40" s="90" t="s">
        <v>263</v>
      </c>
      <c r="C40" s="6"/>
      <c r="D40" s="6">
        <v>1</v>
      </c>
      <c r="E40" s="12">
        <v>1</v>
      </c>
      <c r="F40" s="12">
        <v>6</v>
      </c>
      <c r="G40" s="12">
        <v>23</v>
      </c>
      <c r="H40" s="6"/>
      <c r="I40" s="6"/>
      <c r="J40" s="6"/>
      <c r="K40" s="43">
        <f>SUM(C40:J40)</f>
        <v>31</v>
      </c>
      <c r="L40"/>
      <c r="M40"/>
      <c r="N40"/>
      <c r="O40"/>
      <c r="P40"/>
      <c r="Q40" s="114"/>
      <c r="R40"/>
      <c r="S40" s="115"/>
      <c r="T40" s="115"/>
      <c r="U40" s="115"/>
      <c r="V40" s="115"/>
      <c r="W40" s="99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</row>
    <row r="41" spans="1:1003" ht="15" customHeight="1" x14ac:dyDescent="0.25">
      <c r="A41" s="90" t="s">
        <v>305</v>
      </c>
      <c r="B41" s="90" t="s">
        <v>306</v>
      </c>
      <c r="C41" s="6"/>
      <c r="D41" s="6">
        <v>1</v>
      </c>
      <c r="E41" s="12">
        <v>1</v>
      </c>
      <c r="F41" s="6"/>
      <c r="G41" s="6">
        <v>26</v>
      </c>
      <c r="H41" s="43"/>
      <c r="I41" s="43"/>
      <c r="J41" s="43"/>
      <c r="K41" s="43">
        <f>SUM(C41:J41)</f>
        <v>28</v>
      </c>
      <c r="L41"/>
      <c r="M41"/>
      <c r="N41"/>
      <c r="O41"/>
      <c r="P41"/>
      <c r="Q41" s="114"/>
      <c r="R41"/>
      <c r="S41" s="115"/>
      <c r="T41" s="115"/>
      <c r="U41" s="115"/>
      <c r="V41" s="115"/>
      <c r="W41" s="99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</row>
    <row r="42" spans="1:1003" ht="15" customHeight="1" x14ac:dyDescent="0.25">
      <c r="A42" s="42" t="s">
        <v>240</v>
      </c>
      <c r="B42" s="32" t="s">
        <v>241</v>
      </c>
      <c r="C42" s="6">
        <v>28</v>
      </c>
      <c r="D42" s="6"/>
      <c r="E42" s="12"/>
      <c r="F42" s="12"/>
      <c r="G42" s="12"/>
      <c r="H42" s="6"/>
      <c r="I42" s="6"/>
      <c r="J42" s="6"/>
      <c r="K42" s="43">
        <f>SUM(C42:J42)</f>
        <v>28</v>
      </c>
      <c r="L42"/>
      <c r="M42"/>
      <c r="N42"/>
      <c r="O42"/>
      <c r="P42"/>
      <c r="Q42" s="114"/>
      <c r="R42"/>
      <c r="S42" s="115"/>
      <c r="T42" s="115"/>
      <c r="U42" s="115"/>
      <c r="V42" s="115"/>
      <c r="W42" s="99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</row>
    <row r="43" spans="1:1003" ht="15" customHeight="1" x14ac:dyDescent="0.25">
      <c r="A43" s="130" t="s">
        <v>255</v>
      </c>
      <c r="B43" s="131" t="s">
        <v>213</v>
      </c>
      <c r="C43" s="6">
        <v>1</v>
      </c>
      <c r="D43" s="6">
        <v>1</v>
      </c>
      <c r="E43" s="12">
        <v>6</v>
      </c>
      <c r="F43" s="12">
        <v>7</v>
      </c>
      <c r="G43" s="12">
        <v>11</v>
      </c>
      <c r="H43" s="6"/>
      <c r="I43" s="6"/>
      <c r="J43" s="6"/>
      <c r="K43" s="43">
        <f>SUM(C43:J43)</f>
        <v>26</v>
      </c>
      <c r="L43"/>
      <c r="M43"/>
      <c r="N43"/>
      <c r="O43"/>
      <c r="P43"/>
      <c r="Q43" s="114"/>
      <c r="R43"/>
      <c r="S43" s="115"/>
      <c r="T43" s="115"/>
      <c r="U43" s="115"/>
      <c r="V43" s="115"/>
      <c r="W43" s="99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</row>
    <row r="44" spans="1:1003" ht="15" customHeight="1" x14ac:dyDescent="0.25">
      <c r="A44" s="42" t="s">
        <v>56</v>
      </c>
      <c r="B44" s="32" t="s">
        <v>243</v>
      </c>
      <c r="C44" s="6">
        <v>1</v>
      </c>
      <c r="D44" s="6"/>
      <c r="E44" s="12">
        <v>7</v>
      </c>
      <c r="F44" s="12">
        <v>16</v>
      </c>
      <c r="G44" s="12"/>
      <c r="H44" s="6"/>
      <c r="I44" s="6"/>
      <c r="J44" s="6"/>
      <c r="K44" s="43">
        <f>SUM(C44:J44)</f>
        <v>24</v>
      </c>
      <c r="L44"/>
      <c r="M44"/>
      <c r="N44"/>
      <c r="O44"/>
      <c r="P44"/>
      <c r="Q44" s="114"/>
      <c r="R44"/>
      <c r="S44" s="115"/>
      <c r="T44" s="115"/>
      <c r="U44" s="115"/>
      <c r="V44" s="115"/>
      <c r="W44" s="9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</row>
    <row r="45" spans="1:1003" ht="15" customHeight="1" x14ac:dyDescent="0.25">
      <c r="A45" s="93" t="s">
        <v>331</v>
      </c>
      <c r="B45" s="93" t="s">
        <v>330</v>
      </c>
      <c r="C45" s="19"/>
      <c r="D45" s="12"/>
      <c r="E45" s="12"/>
      <c r="F45" s="12"/>
      <c r="G45" s="12">
        <v>24</v>
      </c>
      <c r="H45" s="12"/>
      <c r="I45" s="12"/>
      <c r="J45" s="12"/>
      <c r="K45" s="43">
        <f>SUM(C45:J45)</f>
        <v>24</v>
      </c>
      <c r="L45"/>
      <c r="M45"/>
      <c r="N45"/>
      <c r="O45"/>
      <c r="P45"/>
      <c r="Q45" s="114"/>
      <c r="R45"/>
      <c r="S45" s="115"/>
      <c r="T45" s="115"/>
      <c r="U45" s="115"/>
      <c r="V45" s="115"/>
      <c r="W45" s="9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</row>
    <row r="46" spans="1:1003" ht="15" customHeight="1" x14ac:dyDescent="0.25">
      <c r="A46" s="42" t="s">
        <v>256</v>
      </c>
      <c r="B46" s="32" t="s">
        <v>257</v>
      </c>
      <c r="C46" s="6">
        <v>1</v>
      </c>
      <c r="D46" s="6"/>
      <c r="E46" s="93"/>
      <c r="F46" s="12">
        <v>13</v>
      </c>
      <c r="G46" s="12">
        <v>9</v>
      </c>
      <c r="H46" s="6"/>
      <c r="I46" s="6"/>
      <c r="J46" s="6"/>
      <c r="K46" s="43">
        <f>SUM(C46:J46)</f>
        <v>23</v>
      </c>
      <c r="L46"/>
      <c r="M46"/>
      <c r="N46"/>
      <c r="O46"/>
      <c r="P46"/>
      <c r="Q46" s="114"/>
      <c r="R46"/>
      <c r="S46" s="115"/>
      <c r="T46" s="115"/>
      <c r="U46" s="115"/>
      <c r="V46" s="115"/>
      <c r="W46" s="9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</row>
    <row r="47" spans="1:1003" ht="15" customHeight="1" x14ac:dyDescent="0.25">
      <c r="A47" s="42" t="s">
        <v>244</v>
      </c>
      <c r="B47" s="32" t="s">
        <v>245</v>
      </c>
      <c r="C47" s="6">
        <v>3</v>
      </c>
      <c r="D47" s="6">
        <v>15</v>
      </c>
      <c r="E47" s="112"/>
      <c r="F47" s="12">
        <v>5</v>
      </c>
      <c r="G47" s="12"/>
      <c r="H47" s="6"/>
      <c r="I47" s="6"/>
      <c r="J47" s="6"/>
      <c r="K47" s="43">
        <f>SUM(C47:J47)</f>
        <v>23</v>
      </c>
      <c r="L47"/>
      <c r="M47"/>
      <c r="N47"/>
      <c r="O47"/>
      <c r="P47"/>
      <c r="Q47" s="114"/>
      <c r="R47"/>
      <c r="S47" s="115"/>
      <c r="T47" s="115"/>
      <c r="U47" s="115"/>
      <c r="V47" s="115"/>
      <c r="W47" s="9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</row>
    <row r="48" spans="1:1003" ht="15" customHeight="1" x14ac:dyDescent="0.25">
      <c r="A48" s="42" t="s">
        <v>174</v>
      </c>
      <c r="B48" s="36" t="s">
        <v>86</v>
      </c>
      <c r="C48" s="43">
        <v>1</v>
      </c>
      <c r="D48" s="43">
        <v>1</v>
      </c>
      <c r="E48" s="112">
        <v>1</v>
      </c>
      <c r="F48" s="6">
        <v>4</v>
      </c>
      <c r="G48" s="6">
        <v>14</v>
      </c>
      <c r="H48" s="43"/>
      <c r="I48" s="43"/>
      <c r="J48" s="43"/>
      <c r="K48" s="43">
        <f>SUM(C48:J48)</f>
        <v>21</v>
      </c>
      <c r="L48"/>
      <c r="M48"/>
      <c r="N48"/>
      <c r="O48"/>
      <c r="P48"/>
      <c r="Q48" s="114"/>
      <c r="R48"/>
      <c r="S48" s="115"/>
      <c r="T48" s="115"/>
      <c r="U48" s="115"/>
      <c r="V48" s="115"/>
      <c r="W48" s="99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</row>
    <row r="49" spans="1:1003" ht="15" customHeight="1" x14ac:dyDescent="0.25">
      <c r="A49" s="66" t="s">
        <v>247</v>
      </c>
      <c r="B49" s="89" t="s">
        <v>62</v>
      </c>
      <c r="C49" s="91"/>
      <c r="D49" s="6">
        <v>6</v>
      </c>
      <c r="E49" s="93"/>
      <c r="F49" s="6">
        <v>15</v>
      </c>
      <c r="G49" s="6"/>
      <c r="H49" s="6"/>
      <c r="I49" s="6"/>
      <c r="J49" s="6"/>
      <c r="K49" s="43">
        <f>SUM(C49:J49)</f>
        <v>21</v>
      </c>
      <c r="L49"/>
      <c r="M49"/>
      <c r="N49"/>
      <c r="O49"/>
      <c r="P49"/>
      <c r="Q49" s="114"/>
      <c r="R49"/>
      <c r="S49" s="115"/>
      <c r="T49" s="115"/>
      <c r="U49" s="115"/>
      <c r="V49" s="115"/>
      <c r="W49" s="9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</row>
    <row r="50" spans="1:1003" ht="15" customHeight="1" x14ac:dyDescent="0.25">
      <c r="A50" s="42" t="s">
        <v>251</v>
      </c>
      <c r="B50" s="36" t="s">
        <v>252</v>
      </c>
      <c r="C50" s="6">
        <v>1</v>
      </c>
      <c r="D50" s="6">
        <v>10</v>
      </c>
      <c r="E50" s="112">
        <v>9</v>
      </c>
      <c r="F50" s="6"/>
      <c r="G50" s="6"/>
      <c r="H50" s="6"/>
      <c r="I50" s="6"/>
      <c r="J50" s="6"/>
      <c r="K50" s="43">
        <f>SUM(C50:J50)</f>
        <v>20</v>
      </c>
      <c r="L50"/>
      <c r="M50"/>
      <c r="N50"/>
      <c r="O50"/>
      <c r="P50"/>
      <c r="Q50" s="114"/>
      <c r="R50"/>
      <c r="S50" s="115"/>
      <c r="T50" s="115"/>
      <c r="U50" s="115"/>
      <c r="V50" s="115"/>
      <c r="W50" s="99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</row>
    <row r="51" spans="1:1003" ht="15" customHeight="1" x14ac:dyDescent="0.25">
      <c r="A51" s="42" t="s">
        <v>253</v>
      </c>
      <c r="B51" s="93" t="s">
        <v>254</v>
      </c>
      <c r="C51" s="6"/>
      <c r="D51" s="6"/>
      <c r="E51" s="12">
        <v>19</v>
      </c>
      <c r="F51" s="12"/>
      <c r="G51" s="12"/>
      <c r="H51" s="6"/>
      <c r="I51" s="6"/>
      <c r="J51" s="6"/>
      <c r="K51" s="43">
        <f>SUM(C51:J51)</f>
        <v>19</v>
      </c>
      <c r="L51"/>
      <c r="M51"/>
      <c r="N51"/>
      <c r="O51"/>
      <c r="P51"/>
      <c r="Q51" s="114"/>
      <c r="R51"/>
      <c r="S51" s="115"/>
      <c r="T51" s="115"/>
      <c r="U51" s="115"/>
      <c r="V51" s="115"/>
      <c r="W51" s="99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</row>
    <row r="52" spans="1:1003" ht="15" customHeight="1" x14ac:dyDescent="0.25">
      <c r="A52" s="130" t="s">
        <v>299</v>
      </c>
      <c r="B52" s="130" t="s">
        <v>300</v>
      </c>
      <c r="C52" s="6"/>
      <c r="D52" s="6"/>
      <c r="E52" s="12">
        <v>2</v>
      </c>
      <c r="F52" s="12"/>
      <c r="G52" s="12">
        <v>17</v>
      </c>
      <c r="H52" s="6"/>
      <c r="I52" s="6"/>
      <c r="J52" s="6"/>
      <c r="K52" s="43">
        <f>SUM(C52:J52)</f>
        <v>19</v>
      </c>
      <c r="L52"/>
      <c r="M52"/>
      <c r="N52"/>
      <c r="O52"/>
      <c r="P52"/>
      <c r="Q52" s="114"/>
      <c r="R52"/>
      <c r="S52" s="115"/>
      <c r="T52" s="115"/>
      <c r="U52" s="115"/>
      <c r="V52" s="115"/>
      <c r="W52" s="99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</row>
    <row r="53" spans="1:1003" ht="15" customHeight="1" x14ac:dyDescent="0.25">
      <c r="A53" s="42" t="s">
        <v>259</v>
      </c>
      <c r="B53" s="42" t="s">
        <v>64</v>
      </c>
      <c r="C53" s="91"/>
      <c r="D53" s="6"/>
      <c r="E53" s="12">
        <v>13</v>
      </c>
      <c r="F53" s="6"/>
      <c r="G53" s="6"/>
      <c r="H53" s="43"/>
      <c r="I53" s="43"/>
      <c r="J53" s="43"/>
      <c r="K53" s="43">
        <f>SUM(C53:J53)</f>
        <v>13</v>
      </c>
      <c r="L53"/>
      <c r="M53"/>
      <c r="N53"/>
      <c r="O53"/>
      <c r="P53"/>
      <c r="Q53" s="114"/>
      <c r="R53"/>
      <c r="S53" s="115"/>
      <c r="T53" s="115"/>
      <c r="U53" s="115"/>
      <c r="W53" s="99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</row>
    <row r="54" spans="1:1003" ht="15" customHeight="1" x14ac:dyDescent="0.25">
      <c r="A54" s="130" t="s">
        <v>260</v>
      </c>
      <c r="B54" s="130" t="s">
        <v>261</v>
      </c>
      <c r="C54" s="91"/>
      <c r="D54" s="43">
        <v>3</v>
      </c>
      <c r="E54" s="12">
        <v>1</v>
      </c>
      <c r="F54" s="6">
        <v>8</v>
      </c>
      <c r="G54" s="6"/>
      <c r="H54" s="6"/>
      <c r="I54" s="6"/>
      <c r="J54" s="6"/>
      <c r="K54" s="43">
        <f>SUM(C54:J54)</f>
        <v>12</v>
      </c>
      <c r="L54"/>
      <c r="M54"/>
      <c r="N54"/>
      <c r="O54"/>
      <c r="P54"/>
      <c r="Q54" s="114"/>
      <c r="R54"/>
      <c r="S54" s="115"/>
      <c r="T54" s="115"/>
      <c r="U54" s="115"/>
      <c r="W54" s="99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</row>
    <row r="55" spans="1:1003" ht="15" customHeight="1" x14ac:dyDescent="0.25">
      <c r="A55" s="42" t="s">
        <v>266</v>
      </c>
      <c r="B55" s="36" t="s">
        <v>48</v>
      </c>
      <c r="C55" s="6">
        <v>1</v>
      </c>
      <c r="D55" s="6"/>
      <c r="E55" s="12">
        <v>5</v>
      </c>
      <c r="F55" s="6">
        <v>2</v>
      </c>
      <c r="G55" s="6"/>
      <c r="H55" s="43"/>
      <c r="I55" s="43"/>
      <c r="J55" s="43"/>
      <c r="K55" s="43">
        <f>SUM(C55:J55)</f>
        <v>8</v>
      </c>
      <c r="L55"/>
      <c r="M55"/>
      <c r="N55"/>
      <c r="O55"/>
      <c r="P55"/>
      <c r="Q55" s="114"/>
      <c r="R55"/>
      <c r="S55" s="115"/>
      <c r="T55" s="115"/>
      <c r="U55" s="115"/>
      <c r="W55" s="99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</row>
    <row r="56" spans="1:1003" ht="15" customHeight="1" x14ac:dyDescent="0.25">
      <c r="A56" s="130" t="s">
        <v>296</v>
      </c>
      <c r="B56" s="130" t="s">
        <v>297</v>
      </c>
      <c r="C56" s="6">
        <v>1</v>
      </c>
      <c r="D56" s="6">
        <v>1</v>
      </c>
      <c r="E56" s="12">
        <v>1</v>
      </c>
      <c r="F56" s="12"/>
      <c r="G56" s="12">
        <v>5</v>
      </c>
      <c r="H56" s="6"/>
      <c r="I56" s="6"/>
      <c r="J56" s="6"/>
      <c r="K56" s="43">
        <f>SUM(C56:J56)</f>
        <v>8</v>
      </c>
      <c r="L56"/>
      <c r="M56"/>
      <c r="N56"/>
      <c r="O56"/>
      <c r="P56"/>
      <c r="Q56" s="114"/>
      <c r="R56"/>
      <c r="S56" s="115"/>
      <c r="T56" s="115"/>
      <c r="U56" s="115"/>
      <c r="W56" s="99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</row>
    <row r="57" spans="1:1003" ht="15" customHeight="1" x14ac:dyDescent="0.25">
      <c r="A57" s="141" t="s">
        <v>319</v>
      </c>
      <c r="B57" s="32" t="s">
        <v>332</v>
      </c>
      <c r="C57" s="19"/>
      <c r="D57" s="12"/>
      <c r="E57" s="12"/>
      <c r="F57" s="12"/>
      <c r="G57" s="12">
        <v>8</v>
      </c>
      <c r="H57" s="12"/>
      <c r="I57" s="12"/>
      <c r="J57" s="12"/>
      <c r="K57" s="43">
        <f>SUM(C57:J57)</f>
        <v>8</v>
      </c>
      <c r="L57"/>
      <c r="M57"/>
      <c r="N57"/>
      <c r="O57"/>
      <c r="P57"/>
      <c r="Q57" s="114"/>
      <c r="R57"/>
      <c r="S57" s="115"/>
      <c r="T57" s="115"/>
      <c r="U57" s="115"/>
      <c r="W57" s="99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</row>
    <row r="58" spans="1:1003" ht="15" customHeight="1" x14ac:dyDescent="0.25">
      <c r="A58" s="90" t="s">
        <v>264</v>
      </c>
      <c r="B58" s="90" t="s">
        <v>265</v>
      </c>
      <c r="C58" s="91"/>
      <c r="D58" s="6">
        <v>5</v>
      </c>
      <c r="E58" s="93"/>
      <c r="F58" s="6">
        <v>3</v>
      </c>
      <c r="G58" s="6"/>
      <c r="H58" s="6"/>
      <c r="I58" s="6"/>
      <c r="J58" s="6"/>
      <c r="K58" s="43">
        <f>SUM(C58:J58)</f>
        <v>8</v>
      </c>
      <c r="L58"/>
      <c r="M58"/>
      <c r="N58"/>
      <c r="O58"/>
      <c r="P58"/>
      <c r="S58" s="115"/>
      <c r="T58" s="115"/>
      <c r="U58"/>
      <c r="V58"/>
      <c r="W58" s="99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</row>
    <row r="59" spans="1:1003" ht="15" customHeight="1" x14ac:dyDescent="0.25">
      <c r="A59" s="42" t="s">
        <v>294</v>
      </c>
      <c r="B59" s="36" t="s">
        <v>249</v>
      </c>
      <c r="C59" s="6">
        <v>1</v>
      </c>
      <c r="D59" s="6">
        <v>1</v>
      </c>
      <c r="E59" s="12">
        <v>1</v>
      </c>
      <c r="F59" s="6"/>
      <c r="G59" s="6">
        <v>4</v>
      </c>
      <c r="H59" s="43"/>
      <c r="I59" s="43"/>
      <c r="J59" s="43"/>
      <c r="K59" s="43">
        <f>SUM(C59:J59)</f>
        <v>7</v>
      </c>
      <c r="L59"/>
      <c r="M59"/>
      <c r="N59"/>
      <c r="O59"/>
      <c r="P59"/>
      <c r="Q59" s="94"/>
      <c r="R59"/>
      <c r="S59" s="95"/>
      <c r="T59" s="95"/>
      <c r="U59" s="9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</row>
    <row r="60" spans="1:1003" ht="15" customHeight="1" x14ac:dyDescent="0.25">
      <c r="A60" s="41" t="s">
        <v>275</v>
      </c>
      <c r="B60" s="42" t="s">
        <v>276</v>
      </c>
      <c r="C60" s="92">
        <v>1</v>
      </c>
      <c r="D60" s="92">
        <v>1</v>
      </c>
      <c r="E60" s="12">
        <v>1</v>
      </c>
      <c r="F60" s="6">
        <v>1</v>
      </c>
      <c r="G60" s="6">
        <v>3</v>
      </c>
      <c r="H60" s="6"/>
      <c r="I60" s="6"/>
      <c r="J60" s="6"/>
      <c r="K60" s="43">
        <f>SUM(C60:J60)</f>
        <v>7</v>
      </c>
      <c r="L60"/>
      <c r="M60"/>
      <c r="N60"/>
      <c r="O60"/>
      <c r="P60"/>
      <c r="Q60" s="94"/>
      <c r="R60"/>
      <c r="S60" s="95"/>
      <c r="T60" s="95"/>
      <c r="U60" s="9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</row>
    <row r="61" spans="1:1003" ht="15" customHeight="1" x14ac:dyDescent="0.25">
      <c r="A61" s="41" t="s">
        <v>31</v>
      </c>
      <c r="B61" s="42" t="s">
        <v>267</v>
      </c>
      <c r="C61" s="6">
        <v>7</v>
      </c>
      <c r="D61" s="6"/>
      <c r="E61" s="12"/>
      <c r="F61" s="6"/>
      <c r="G61" s="6"/>
      <c r="H61" s="6"/>
      <c r="I61" s="6"/>
      <c r="J61" s="6"/>
      <c r="K61" s="43">
        <f>SUM(C61:J61)</f>
        <v>7</v>
      </c>
      <c r="L61"/>
      <c r="M61"/>
      <c r="N61"/>
      <c r="O61"/>
      <c r="P61"/>
      <c r="Q61" s="94"/>
      <c r="R61"/>
      <c r="S61" s="95"/>
      <c r="T61" s="95"/>
      <c r="U61" s="9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</row>
    <row r="62" spans="1:1003" ht="15" customHeight="1" x14ac:dyDescent="0.25">
      <c r="A62" s="127" t="s">
        <v>268</v>
      </c>
      <c r="B62" s="128" t="s">
        <v>22</v>
      </c>
      <c r="C62" s="92">
        <v>1</v>
      </c>
      <c r="D62" s="92">
        <v>1</v>
      </c>
      <c r="E62" s="12">
        <v>1</v>
      </c>
      <c r="F62" s="6">
        <v>1</v>
      </c>
      <c r="G62" s="6">
        <v>1</v>
      </c>
      <c r="H62" s="6"/>
      <c r="I62" s="6"/>
      <c r="J62" s="6"/>
      <c r="K62" s="43">
        <f>SUM(C62:J62)</f>
        <v>5</v>
      </c>
      <c r="L62"/>
      <c r="M62"/>
      <c r="N62"/>
      <c r="O62"/>
      <c r="P62"/>
      <c r="Q62" s="94"/>
      <c r="R62"/>
      <c r="S62" s="95"/>
      <c r="T62" s="95"/>
      <c r="U62" s="9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</row>
    <row r="63" spans="1:1003" ht="15" customHeight="1" x14ac:dyDescent="0.25">
      <c r="A63" s="130" t="s">
        <v>269</v>
      </c>
      <c r="B63" s="132" t="s">
        <v>270</v>
      </c>
      <c r="C63" s="92">
        <v>1</v>
      </c>
      <c r="D63" s="92">
        <v>1</v>
      </c>
      <c r="E63" s="12">
        <v>1</v>
      </c>
      <c r="F63" s="6">
        <v>1</v>
      </c>
      <c r="G63" s="6">
        <v>1</v>
      </c>
      <c r="H63" s="43"/>
      <c r="I63" s="43"/>
      <c r="J63" s="43"/>
      <c r="K63" s="43">
        <f>SUM(C63:J63)</f>
        <v>5</v>
      </c>
      <c r="L63"/>
      <c r="M63"/>
      <c r="N63"/>
      <c r="O63"/>
      <c r="P63"/>
      <c r="Q63" s="94"/>
      <c r="R63"/>
      <c r="S63" s="95"/>
      <c r="T63" s="95"/>
      <c r="U63" s="95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</row>
    <row r="64" spans="1:1003" ht="15" customHeight="1" x14ac:dyDescent="0.25">
      <c r="A64" s="130" t="s">
        <v>272</v>
      </c>
      <c r="B64" s="132" t="s">
        <v>69</v>
      </c>
      <c r="C64" s="92">
        <v>1</v>
      </c>
      <c r="D64" s="92">
        <v>1</v>
      </c>
      <c r="E64" s="12">
        <v>1</v>
      </c>
      <c r="F64" s="6">
        <v>1</v>
      </c>
      <c r="G64" s="6">
        <v>1</v>
      </c>
      <c r="H64" s="6"/>
      <c r="I64" s="6"/>
      <c r="J64" s="6"/>
      <c r="K64" s="43">
        <f>SUM(C64:J64)</f>
        <v>5</v>
      </c>
      <c r="L64"/>
      <c r="M64"/>
      <c r="N64"/>
      <c r="O64"/>
      <c r="P64"/>
      <c r="Q64" s="94"/>
      <c r="R64"/>
      <c r="S64" s="95"/>
      <c r="T64" s="95"/>
      <c r="U64" s="95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</row>
    <row r="65" spans="1:1003" x14ac:dyDescent="0.25">
      <c r="A65" s="130" t="s">
        <v>273</v>
      </c>
      <c r="B65" s="132" t="s">
        <v>274</v>
      </c>
      <c r="C65" s="92">
        <v>1</v>
      </c>
      <c r="D65" s="92">
        <v>1</v>
      </c>
      <c r="E65" s="12">
        <v>1</v>
      </c>
      <c r="F65" s="6">
        <v>1</v>
      </c>
      <c r="G65" s="6">
        <v>1</v>
      </c>
      <c r="H65" s="6"/>
      <c r="I65" s="6"/>
      <c r="J65" s="6"/>
      <c r="K65" s="43">
        <f>SUM(C65:J65)</f>
        <v>5</v>
      </c>
      <c r="L65"/>
      <c r="M65"/>
      <c r="N65"/>
      <c r="O65"/>
      <c r="P65"/>
      <c r="Q65" s="94"/>
      <c r="R65"/>
      <c r="S65" s="95"/>
      <c r="T65" s="95"/>
      <c r="U65" s="9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</row>
    <row r="66" spans="1:1003" x14ac:dyDescent="0.25">
      <c r="A66" s="32" t="s">
        <v>44</v>
      </c>
      <c r="B66" s="32" t="s">
        <v>36</v>
      </c>
      <c r="C66" s="6">
        <v>1</v>
      </c>
      <c r="D66" s="6">
        <v>1</v>
      </c>
      <c r="E66" s="12">
        <v>1</v>
      </c>
      <c r="F66" s="6">
        <v>1</v>
      </c>
      <c r="G66" s="6">
        <v>1</v>
      </c>
      <c r="H66" s="43"/>
      <c r="I66" s="43"/>
      <c r="J66" s="43"/>
      <c r="K66" s="43">
        <f>SUM(C66:J66)</f>
        <v>5</v>
      </c>
      <c r="L66"/>
      <c r="M66"/>
      <c r="N66"/>
      <c r="O66"/>
      <c r="P66"/>
      <c r="Q66" s="94"/>
      <c r="R66"/>
      <c r="S66" s="95"/>
      <c r="T66" s="95"/>
      <c r="U66" s="95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</row>
    <row r="67" spans="1:1003" x14ac:dyDescent="0.25">
      <c r="A67" s="130" t="s">
        <v>289</v>
      </c>
      <c r="B67" s="132" t="s">
        <v>290</v>
      </c>
      <c r="C67" s="92">
        <v>1</v>
      </c>
      <c r="D67" s="92">
        <v>1</v>
      </c>
      <c r="E67" s="12">
        <v>1</v>
      </c>
      <c r="F67" s="96"/>
      <c r="G67" s="6">
        <v>1</v>
      </c>
      <c r="H67" s="43"/>
      <c r="I67" s="43"/>
      <c r="J67" s="43"/>
      <c r="K67" s="43">
        <f>SUM(C67:J67)</f>
        <v>4</v>
      </c>
      <c r="L67"/>
      <c r="M67"/>
      <c r="N67"/>
      <c r="O67"/>
      <c r="P67"/>
      <c r="Q67" s="94"/>
      <c r="R67"/>
      <c r="S67" s="95"/>
      <c r="T67" s="95"/>
      <c r="U67" s="95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</row>
    <row r="68" spans="1:1003" x14ac:dyDescent="0.25">
      <c r="A68" s="130" t="s">
        <v>292</v>
      </c>
      <c r="B68" s="132" t="s">
        <v>293</v>
      </c>
      <c r="C68" s="92">
        <v>1</v>
      </c>
      <c r="D68" s="92">
        <v>1</v>
      </c>
      <c r="E68" s="12">
        <v>1</v>
      </c>
      <c r="F68" s="6"/>
      <c r="G68" s="6">
        <v>1</v>
      </c>
      <c r="H68" s="6"/>
      <c r="I68" s="6"/>
      <c r="J68" s="6"/>
      <c r="K68" s="43">
        <f>SUM(C68:J68)</f>
        <v>4</v>
      </c>
      <c r="L68"/>
      <c r="M68"/>
      <c r="N68"/>
      <c r="O68"/>
      <c r="P68"/>
      <c r="Q68" s="94"/>
      <c r="R68"/>
      <c r="S68" s="95"/>
      <c r="T68" s="95"/>
      <c r="U68" s="95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</row>
    <row r="69" spans="1:1003" ht="15.75" x14ac:dyDescent="0.25">
      <c r="A69" s="90" t="s">
        <v>282</v>
      </c>
      <c r="B69" s="90" t="s">
        <v>263</v>
      </c>
      <c r="C69" s="6"/>
      <c r="D69" s="6">
        <v>1</v>
      </c>
      <c r="E69" s="12">
        <v>1</v>
      </c>
      <c r="F69" s="12">
        <v>1</v>
      </c>
      <c r="G69" s="12">
        <v>1</v>
      </c>
      <c r="H69" s="6"/>
      <c r="I69" s="6"/>
      <c r="J69" s="6"/>
      <c r="K69" s="43">
        <f>SUM(C69:J69)</f>
        <v>4</v>
      </c>
      <c r="L69"/>
      <c r="M69"/>
      <c r="N69"/>
      <c r="O69"/>
      <c r="P69"/>
      <c r="Q69" s="94"/>
      <c r="R69"/>
      <c r="S69" s="95"/>
      <c r="T69" s="95"/>
      <c r="U69" s="95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</row>
    <row r="70" spans="1:1003" ht="15.75" x14ac:dyDescent="0.25">
      <c r="A70" s="90" t="s">
        <v>163</v>
      </c>
      <c r="B70" s="90" t="s">
        <v>283</v>
      </c>
      <c r="C70" s="6"/>
      <c r="D70" s="6">
        <v>1</v>
      </c>
      <c r="E70" s="12">
        <v>1</v>
      </c>
      <c r="F70" s="12">
        <v>1</v>
      </c>
      <c r="G70" s="12">
        <v>1</v>
      </c>
      <c r="H70" s="6"/>
      <c r="I70" s="6"/>
      <c r="J70" s="6"/>
      <c r="K70" s="43">
        <f>SUM(C70:J70)</f>
        <v>4</v>
      </c>
      <c r="L70"/>
      <c r="M70"/>
      <c r="N70"/>
      <c r="O70"/>
      <c r="P70"/>
      <c r="Q70" s="94"/>
      <c r="R70"/>
      <c r="S70" s="95"/>
      <c r="T70" s="95"/>
      <c r="U70" s="95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</row>
    <row r="71" spans="1:1003" x14ac:dyDescent="0.25">
      <c r="A71" s="130" t="s">
        <v>271</v>
      </c>
      <c r="B71" s="130" t="s">
        <v>39</v>
      </c>
      <c r="C71" s="6">
        <v>1</v>
      </c>
      <c r="D71" s="6">
        <v>1</v>
      </c>
      <c r="E71" s="12">
        <v>1</v>
      </c>
      <c r="F71" s="12">
        <v>1</v>
      </c>
      <c r="G71" s="12"/>
      <c r="H71" s="6"/>
      <c r="I71" s="6"/>
      <c r="J71" s="6"/>
      <c r="K71" s="43">
        <f>SUM(C71:J71)</f>
        <v>4</v>
      </c>
      <c r="L71"/>
      <c r="M71"/>
      <c r="N71"/>
      <c r="O71"/>
      <c r="P71"/>
      <c r="Q71" s="94"/>
      <c r="R71"/>
      <c r="S71" s="95"/>
      <c r="T71" s="95"/>
      <c r="U71" s="95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</row>
    <row r="72" spans="1:1003" x14ac:dyDescent="0.25">
      <c r="A72" s="140" t="s">
        <v>277</v>
      </c>
      <c r="B72" s="144" t="s">
        <v>278</v>
      </c>
      <c r="C72" s="146">
        <v>1</v>
      </c>
      <c r="D72" s="146">
        <v>1</v>
      </c>
      <c r="E72" s="112">
        <v>1</v>
      </c>
      <c r="F72" s="97">
        <v>1</v>
      </c>
      <c r="G72" s="97"/>
      <c r="H72" s="97"/>
      <c r="I72" s="97"/>
      <c r="J72" s="97"/>
      <c r="K72" s="98">
        <f>SUM(C72:J72)</f>
        <v>4</v>
      </c>
      <c r="L72"/>
      <c r="M72"/>
      <c r="N72"/>
      <c r="O72"/>
      <c r="P72"/>
      <c r="Q72" s="94"/>
      <c r="R72"/>
      <c r="S72" s="95"/>
      <c r="T72" s="95"/>
      <c r="U72" s="95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</row>
    <row r="73" spans="1:1003" x14ac:dyDescent="0.25">
      <c r="A73" s="42" t="s">
        <v>287</v>
      </c>
      <c r="B73" s="36" t="s">
        <v>288</v>
      </c>
      <c r="C73" s="92">
        <v>1</v>
      </c>
      <c r="D73" s="92">
        <v>1</v>
      </c>
      <c r="E73" s="12"/>
      <c r="F73" s="6">
        <v>1</v>
      </c>
      <c r="G73" s="6">
        <v>1</v>
      </c>
      <c r="H73" s="43"/>
      <c r="I73" s="43"/>
      <c r="J73" s="43"/>
      <c r="K73" s="43">
        <f>SUM(C73:J73)</f>
        <v>4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</row>
    <row r="74" spans="1:1003" x14ac:dyDescent="0.25">
      <c r="A74" s="42" t="s">
        <v>54</v>
      </c>
      <c r="B74" s="32" t="s">
        <v>281</v>
      </c>
      <c r="C74" s="6"/>
      <c r="D74" s="6">
        <v>4</v>
      </c>
      <c r="E74" s="12"/>
      <c r="F74" s="12"/>
      <c r="G74" s="12"/>
      <c r="H74" s="6"/>
      <c r="I74" s="6"/>
      <c r="J74" s="6"/>
      <c r="K74" s="43">
        <f>SUM(C74:J74)</f>
        <v>4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</row>
    <row r="75" spans="1:1003" x14ac:dyDescent="0.25">
      <c r="A75" s="130" t="s">
        <v>298</v>
      </c>
      <c r="B75" s="132" t="s">
        <v>96</v>
      </c>
      <c r="C75" s="91"/>
      <c r="D75" s="6"/>
      <c r="E75" s="112">
        <v>1</v>
      </c>
      <c r="F75" s="6">
        <v>1</v>
      </c>
      <c r="G75" s="6">
        <v>1</v>
      </c>
      <c r="H75" s="43"/>
      <c r="I75" s="43"/>
      <c r="J75" s="43"/>
      <c r="K75" s="43">
        <f>SUM(C75:J75)</f>
        <v>3</v>
      </c>
      <c r="L75"/>
      <c r="M75"/>
      <c r="N75"/>
      <c r="O75"/>
      <c r="P75"/>
      <c r="Q75" s="94"/>
      <c r="R75"/>
      <c r="S75" s="95"/>
      <c r="T75" s="9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</row>
    <row r="76" spans="1:1003" x14ac:dyDescent="0.25">
      <c r="A76" s="42" t="s">
        <v>284</v>
      </c>
      <c r="B76" s="135" t="s">
        <v>222</v>
      </c>
      <c r="C76" s="92">
        <v>1</v>
      </c>
      <c r="D76" s="92"/>
      <c r="E76" s="12">
        <v>1</v>
      </c>
      <c r="F76" s="6">
        <v>1</v>
      </c>
      <c r="G76" s="6"/>
      <c r="H76" s="6"/>
      <c r="I76" s="6"/>
      <c r="J76" s="6"/>
      <c r="K76" s="43">
        <f>SUM(C76:J76)</f>
        <v>3</v>
      </c>
      <c r="L76"/>
      <c r="M76"/>
      <c r="N76"/>
      <c r="O76"/>
      <c r="P76"/>
      <c r="Q76" s="94"/>
      <c r="R76"/>
      <c r="S76" s="95"/>
      <c r="T76" s="95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</row>
    <row r="77" spans="1:1003" x14ac:dyDescent="0.25">
      <c r="A77" s="130" t="s">
        <v>285</v>
      </c>
      <c r="B77" s="130" t="s">
        <v>286</v>
      </c>
      <c r="C77" s="6">
        <v>1</v>
      </c>
      <c r="D77" s="6"/>
      <c r="E77" s="12">
        <v>1</v>
      </c>
      <c r="F77" s="6">
        <v>1</v>
      </c>
      <c r="G77" s="6"/>
      <c r="H77" s="43"/>
      <c r="I77" s="43"/>
      <c r="J77" s="43"/>
      <c r="K77" s="43">
        <f>SUM(C77:J77)</f>
        <v>3</v>
      </c>
      <c r="L77"/>
      <c r="M77"/>
      <c r="N77"/>
      <c r="O77"/>
      <c r="P77"/>
      <c r="Q77"/>
      <c r="R77"/>
      <c r="S77" s="9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</row>
    <row r="78" spans="1:1003" x14ac:dyDescent="0.25">
      <c r="A78" s="42" t="s">
        <v>291</v>
      </c>
      <c r="B78" s="36" t="s">
        <v>53</v>
      </c>
      <c r="C78" s="92">
        <v>1</v>
      </c>
      <c r="D78" s="92">
        <v>1</v>
      </c>
      <c r="E78" s="112">
        <v>1</v>
      </c>
      <c r="F78" s="6"/>
      <c r="G78" s="6"/>
      <c r="H78" s="6"/>
      <c r="I78" s="6"/>
      <c r="J78" s="6"/>
      <c r="K78" s="43">
        <f>SUM(C78:J78)</f>
        <v>3</v>
      </c>
      <c r="L78"/>
      <c r="M78"/>
      <c r="N78"/>
      <c r="O78"/>
      <c r="P78"/>
      <c r="Q78" s="94"/>
      <c r="R78"/>
      <c r="S78" s="95"/>
      <c r="T78" s="95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</row>
    <row r="79" spans="1:1003" x14ac:dyDescent="0.25">
      <c r="A79" s="130" t="s">
        <v>295</v>
      </c>
      <c r="B79" s="132" t="s">
        <v>102</v>
      </c>
      <c r="C79" s="92">
        <v>1</v>
      </c>
      <c r="D79" s="92">
        <v>1</v>
      </c>
      <c r="E79" s="12">
        <v>1</v>
      </c>
      <c r="F79" s="6"/>
      <c r="G79" s="6"/>
      <c r="H79" s="43"/>
      <c r="I79" s="43"/>
      <c r="J79" s="43"/>
      <c r="K79" s="43">
        <f>SUM(C79:J79)</f>
        <v>3</v>
      </c>
      <c r="L79"/>
      <c r="M79"/>
      <c r="N79"/>
      <c r="O79"/>
      <c r="P79"/>
      <c r="Q79"/>
      <c r="R79"/>
      <c r="S79" s="95"/>
      <c r="T79" s="9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</row>
    <row r="80" spans="1:1003" x14ac:dyDescent="0.25">
      <c r="A80" s="130" t="s">
        <v>317</v>
      </c>
      <c r="B80" s="130" t="s">
        <v>300</v>
      </c>
      <c r="C80" s="6"/>
      <c r="D80" s="6"/>
      <c r="E80" s="12">
        <v>1</v>
      </c>
      <c r="F80" s="12"/>
      <c r="G80" s="12">
        <v>1</v>
      </c>
      <c r="H80" s="6"/>
      <c r="I80" s="6"/>
      <c r="J80" s="6"/>
      <c r="K80" s="43">
        <f>SUM(C80:J80)</f>
        <v>2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</row>
    <row r="81" spans="1:1003" ht="15.75" x14ac:dyDescent="0.25">
      <c r="A81" s="90" t="s">
        <v>301</v>
      </c>
      <c r="B81" s="90" t="s">
        <v>302</v>
      </c>
      <c r="C81" s="6"/>
      <c r="D81" s="6">
        <v>1</v>
      </c>
      <c r="E81" s="12">
        <v>1</v>
      </c>
      <c r="F81" s="12"/>
      <c r="G81" s="12"/>
      <c r="H81" s="6"/>
      <c r="I81" s="6"/>
      <c r="J81" s="6"/>
      <c r="K81" s="43">
        <f>SUM(C81:J81)</f>
        <v>2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</row>
    <row r="82" spans="1:1003" x14ac:dyDescent="0.25">
      <c r="A82" s="134" t="s">
        <v>303</v>
      </c>
      <c r="B82" s="127" t="s">
        <v>304</v>
      </c>
      <c r="C82" s="91"/>
      <c r="D82" s="43">
        <v>1</v>
      </c>
      <c r="E82" s="12">
        <v>1</v>
      </c>
      <c r="F82" s="6"/>
      <c r="G82" s="6"/>
      <c r="H82" s="43"/>
      <c r="I82" s="43"/>
      <c r="J82" s="43"/>
      <c r="K82" s="43">
        <f>SUM(C82:J82)</f>
        <v>2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</row>
    <row r="83" spans="1:1003" x14ac:dyDescent="0.25">
      <c r="A83" s="32" t="s">
        <v>307</v>
      </c>
      <c r="B83" s="32" t="s">
        <v>308</v>
      </c>
      <c r="C83" s="6">
        <v>1</v>
      </c>
      <c r="D83" s="6"/>
      <c r="E83" s="12">
        <v>1</v>
      </c>
      <c r="F83" s="6"/>
      <c r="G83" s="6"/>
      <c r="H83" s="6"/>
      <c r="I83" s="6"/>
      <c r="J83" s="6"/>
      <c r="K83" s="43">
        <f>SUM(C83:J83)</f>
        <v>2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</row>
    <row r="84" spans="1:1003" x14ac:dyDescent="0.25">
      <c r="A84" s="130" t="s">
        <v>309</v>
      </c>
      <c r="B84" s="131" t="s">
        <v>102</v>
      </c>
      <c r="C84" s="6">
        <v>1</v>
      </c>
      <c r="D84" s="6"/>
      <c r="E84" s="12">
        <v>1</v>
      </c>
      <c r="F84" s="12"/>
      <c r="G84" s="12"/>
      <c r="H84" s="6"/>
      <c r="I84" s="6"/>
      <c r="J84" s="6"/>
      <c r="K84" s="43">
        <f>SUM(C84:J84)</f>
        <v>2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</row>
    <row r="85" spans="1:1003" x14ac:dyDescent="0.25">
      <c r="A85" s="42" t="s">
        <v>310</v>
      </c>
      <c r="B85" s="36" t="s">
        <v>67</v>
      </c>
      <c r="C85" s="92">
        <v>1</v>
      </c>
      <c r="D85" s="92">
        <v>1</v>
      </c>
      <c r="E85" s="112"/>
      <c r="F85" s="6"/>
      <c r="G85" s="6"/>
      <c r="H85" s="6"/>
      <c r="I85" s="6"/>
      <c r="J85" s="6"/>
      <c r="K85" s="43">
        <f>SUM(C85:J85)</f>
        <v>2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</row>
    <row r="86" spans="1:1003" x14ac:dyDescent="0.25">
      <c r="A86" s="42" t="s">
        <v>311</v>
      </c>
      <c r="B86" s="32" t="s">
        <v>123</v>
      </c>
      <c r="C86" s="6">
        <v>1</v>
      </c>
      <c r="D86" s="6">
        <v>1</v>
      </c>
      <c r="E86" s="112"/>
      <c r="F86" s="12"/>
      <c r="G86" s="12"/>
      <c r="H86" s="6"/>
      <c r="I86" s="6"/>
      <c r="J86" s="6"/>
      <c r="K86" s="43">
        <f>SUM(C86:J86)</f>
        <v>2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</row>
    <row r="87" spans="1:1003" x14ac:dyDescent="0.25">
      <c r="A87" s="130" t="s">
        <v>321</v>
      </c>
      <c r="B87" s="131" t="s">
        <v>322</v>
      </c>
      <c r="C87" s="6"/>
      <c r="D87" s="6">
        <v>1</v>
      </c>
      <c r="E87" s="12"/>
      <c r="F87" s="12"/>
      <c r="G87" s="12">
        <v>1</v>
      </c>
      <c r="H87" s="6"/>
      <c r="I87" s="6"/>
      <c r="J87" s="6"/>
      <c r="K87" s="43">
        <f>SUM(C87:J87)</f>
        <v>2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</row>
    <row r="88" spans="1:1003" x14ac:dyDescent="0.25">
      <c r="A88" s="42" t="s">
        <v>312</v>
      </c>
      <c r="B88" s="100" t="s">
        <v>313</v>
      </c>
      <c r="C88" s="6"/>
      <c r="D88" s="6"/>
      <c r="E88" s="12">
        <v>1</v>
      </c>
      <c r="F88" s="12"/>
      <c r="G88" s="12"/>
      <c r="H88" s="6"/>
      <c r="I88" s="6"/>
      <c r="J88" s="6"/>
      <c r="K88" s="43">
        <f>SUM(C88:J88)</f>
        <v>1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</row>
    <row r="89" spans="1:1003" x14ac:dyDescent="0.25">
      <c r="A89" s="134" t="s">
        <v>314</v>
      </c>
      <c r="B89" s="131" t="s">
        <v>313</v>
      </c>
      <c r="C89" s="91"/>
      <c r="D89" s="6"/>
      <c r="E89" s="12">
        <v>1</v>
      </c>
      <c r="F89" s="6"/>
      <c r="G89" s="6"/>
      <c r="H89" s="43"/>
      <c r="I89" s="43"/>
      <c r="J89" s="43"/>
      <c r="K89" s="43">
        <f>SUM(C89:J89)</f>
        <v>1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</row>
    <row r="90" spans="1:1003" x14ac:dyDescent="0.25">
      <c r="A90" s="130" t="s">
        <v>315</v>
      </c>
      <c r="B90" s="132" t="s">
        <v>316</v>
      </c>
      <c r="C90" s="91"/>
      <c r="D90" s="6"/>
      <c r="E90" s="12">
        <v>1</v>
      </c>
      <c r="F90" s="6"/>
      <c r="G90" s="6"/>
      <c r="H90" s="43"/>
      <c r="I90" s="43"/>
      <c r="J90" s="43"/>
      <c r="K90" s="43">
        <f>SUM(C90:J90)</f>
        <v>1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</row>
    <row r="91" spans="1:1003" x14ac:dyDescent="0.25">
      <c r="A91" s="42" t="s">
        <v>318</v>
      </c>
      <c r="B91" s="93" t="s">
        <v>50</v>
      </c>
      <c r="C91" s="6"/>
      <c r="D91" s="6"/>
      <c r="E91" s="112">
        <v>1</v>
      </c>
      <c r="F91" s="12"/>
      <c r="G91" s="12"/>
      <c r="H91" s="6"/>
      <c r="I91" s="6"/>
      <c r="J91" s="6"/>
      <c r="K91" s="43">
        <f>SUM(C91:J91)</f>
        <v>1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</row>
    <row r="92" spans="1:1003" x14ac:dyDescent="0.25">
      <c r="A92" s="42" t="s">
        <v>319</v>
      </c>
      <c r="B92" s="93" t="s">
        <v>320</v>
      </c>
      <c r="C92" s="6"/>
      <c r="D92" s="6"/>
      <c r="E92" s="112">
        <v>1</v>
      </c>
      <c r="F92" s="12"/>
      <c r="G92" s="12"/>
      <c r="H92" s="6"/>
      <c r="I92" s="6"/>
      <c r="J92" s="6"/>
      <c r="K92" s="43">
        <f>SUM(C92:J92)</f>
        <v>1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</row>
    <row r="93" spans="1:1003" x14ac:dyDescent="0.25">
      <c r="A93" s="42" t="s">
        <v>28</v>
      </c>
      <c r="B93" s="36" t="s">
        <v>222</v>
      </c>
      <c r="C93" s="91"/>
      <c r="D93" s="6">
        <v>1</v>
      </c>
      <c r="E93" s="93"/>
      <c r="F93" s="6"/>
      <c r="G93" s="6"/>
      <c r="H93" s="6"/>
      <c r="I93" s="6"/>
      <c r="J93" s="6"/>
      <c r="K93" s="43">
        <f>SUM(C93:J93)</f>
        <v>1</v>
      </c>
      <c r="L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</row>
    <row r="94" spans="1:1003" ht="15.75" x14ac:dyDescent="0.25">
      <c r="A94" s="90" t="s">
        <v>323</v>
      </c>
      <c r="B94" s="90" t="s">
        <v>324</v>
      </c>
      <c r="C94" s="91"/>
      <c r="D94" s="6">
        <v>1</v>
      </c>
      <c r="E94" s="93"/>
      <c r="F94" s="6"/>
      <c r="G94" s="6"/>
      <c r="H94" s="6"/>
      <c r="I94" s="6"/>
      <c r="J94" s="6"/>
      <c r="K94" s="43">
        <f>SUM(C94:J94)</f>
        <v>1</v>
      </c>
      <c r="L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</row>
    <row r="95" spans="1:1003" x14ac:dyDescent="0.25">
      <c r="A95" s="42" t="s">
        <v>325</v>
      </c>
      <c r="B95" s="42" t="s">
        <v>326</v>
      </c>
      <c r="C95" s="92">
        <v>1</v>
      </c>
      <c r="D95" s="92"/>
      <c r="E95" s="93"/>
      <c r="F95" s="6"/>
      <c r="G95" s="6"/>
      <c r="H95" s="43"/>
      <c r="I95" s="43"/>
      <c r="J95" s="43"/>
      <c r="K95" s="43">
        <f>SUM(C95:J95)</f>
        <v>1</v>
      </c>
      <c r="L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</row>
    <row r="96" spans="1:1003" x14ac:dyDescent="0.25">
      <c r="A96" s="42" t="s">
        <v>299</v>
      </c>
      <c r="B96" s="71" t="s">
        <v>153</v>
      </c>
      <c r="C96" s="6">
        <v>1</v>
      </c>
      <c r="D96" s="6"/>
      <c r="E96" s="93"/>
      <c r="F96" s="6"/>
      <c r="G96" s="6"/>
      <c r="H96" s="43"/>
      <c r="I96" s="43"/>
      <c r="J96" s="43"/>
      <c r="K96" s="43">
        <f>SUM(C96:J96)</f>
        <v>1</v>
      </c>
    </row>
    <row r="97" spans="1:11" x14ac:dyDescent="0.25">
      <c r="A97" s="45" t="s">
        <v>83</v>
      </c>
      <c r="B97" s="135" t="s">
        <v>327</v>
      </c>
      <c r="C97" s="122">
        <v>1</v>
      </c>
      <c r="D97" s="122"/>
      <c r="E97" s="100"/>
      <c r="F97" s="83"/>
      <c r="G97" s="83"/>
      <c r="H97" s="83"/>
      <c r="I97" s="83"/>
      <c r="J97" s="83"/>
      <c r="K97" s="118">
        <f>SUM(C97:J97)</f>
        <v>1</v>
      </c>
    </row>
    <row r="98" spans="1:11" x14ac:dyDescent="0.25">
      <c r="D98" s="3"/>
      <c r="E98" s="3"/>
      <c r="F98" s="3"/>
      <c r="G98" s="3"/>
    </row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66" ht="15" customHeight="1" x14ac:dyDescent="0.25"/>
    <row r="167" ht="15" customHeight="1" x14ac:dyDescent="0.25"/>
  </sheetData>
  <sortState ref="A4:K97">
    <sortCondition descending="1" ref="K4:K97"/>
    <sortCondition descending="1" ref="E4:E97"/>
  </sortState>
  <mergeCells count="1">
    <mergeCell ref="A2:B2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486190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Race</vt:lpstr>
      <vt:lpstr>B Race</vt:lpstr>
      <vt:lpstr>C Race</vt:lpstr>
    </vt:vector>
  </TitlesOfParts>
  <Company>Deploy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Brown</dc:creator>
  <cp:lastModifiedBy>Cindy Brown</cp:lastModifiedBy>
  <cp:revision>26</cp:revision>
  <cp:lastPrinted>2018-09-04T17:39:07Z</cp:lastPrinted>
  <dcterms:created xsi:type="dcterms:W3CDTF">2017-10-31T17:46:50Z</dcterms:created>
  <dcterms:modified xsi:type="dcterms:W3CDTF">2018-10-12T21:18:22Z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Deploy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