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MCA\"/>
    </mc:Choice>
  </mc:AlternateContent>
  <xr:revisionPtr revIDLastSave="0" documentId="8_{A8ADCAEE-05CA-44C0-90AD-ABC9C277D64A}" xr6:coauthVersionLast="34" xr6:coauthVersionMax="34" xr10:uidLastSave="{00000000-0000-0000-0000-000000000000}"/>
  <bookViews>
    <workbookView xWindow="0" yWindow="0" windowWidth="20490" windowHeight="7545" tabRatio="988" xr2:uid="{00000000-000D-0000-FFFF-FFFF00000000}"/>
  </bookViews>
  <sheets>
    <sheet name="A Race" sheetId="1" r:id="rId1"/>
    <sheet name="B Race" sheetId="2" r:id="rId2"/>
    <sheet name="C Race" sheetId="3" r:id="rId3"/>
  </sheets>
  <calcPr calcId="179021" iterateDelta="1E-4"/>
</workbook>
</file>

<file path=xl/calcChain.xml><?xml version="1.0" encoding="utf-8"?>
<calcChain xmlns="http://schemas.openxmlformats.org/spreadsheetml/2006/main">
  <c r="K125" i="3" l="1"/>
  <c r="K124" i="3"/>
  <c r="K123" i="3"/>
  <c r="K122" i="3"/>
  <c r="K121" i="3"/>
  <c r="K120" i="3"/>
  <c r="K119" i="3"/>
  <c r="K118" i="3"/>
  <c r="K117" i="3"/>
  <c r="K116" i="3"/>
  <c r="K115" i="3"/>
  <c r="K114" i="3"/>
  <c r="K113" i="3"/>
  <c r="K112" i="3"/>
  <c r="K111" i="3"/>
  <c r="K110" i="3"/>
  <c r="K109" i="3"/>
  <c r="K108" i="3"/>
  <c r="K107" i="3"/>
  <c r="K106" i="3"/>
  <c r="K105" i="3"/>
  <c r="K104" i="3"/>
  <c r="K103" i="3"/>
  <c r="K102" i="3"/>
  <c r="K101" i="3"/>
  <c r="K100" i="3"/>
  <c r="R66" i="3"/>
  <c r="R65" i="3"/>
  <c r="R64" i="3"/>
  <c r="R63" i="3"/>
  <c r="R62" i="3"/>
  <c r="R61" i="3"/>
  <c r="R60" i="3"/>
  <c r="R59" i="3"/>
  <c r="R58" i="3"/>
  <c r="R57" i="3"/>
  <c r="R56" i="3"/>
  <c r="R55" i="3"/>
  <c r="R54" i="3"/>
  <c r="R53" i="3"/>
  <c r="R52" i="3"/>
  <c r="R51" i="3"/>
  <c r="R50" i="3"/>
  <c r="R49" i="3"/>
  <c r="R48" i="3"/>
  <c r="R47" i="3"/>
  <c r="R46" i="3"/>
  <c r="R44" i="3"/>
  <c r="R43" i="3"/>
  <c r="R42" i="3"/>
  <c r="R41" i="3"/>
  <c r="R40" i="3"/>
  <c r="R39" i="3"/>
  <c r="R38" i="3"/>
  <c r="R37" i="3"/>
  <c r="R36" i="3"/>
  <c r="R35" i="3"/>
  <c r="R34" i="3"/>
  <c r="R33" i="3"/>
  <c r="R32" i="3"/>
  <c r="R31" i="3"/>
  <c r="R30" i="3"/>
  <c r="R29" i="3"/>
  <c r="R28" i="3"/>
  <c r="R27" i="3"/>
  <c r="R26" i="3"/>
  <c r="R25" i="3"/>
  <c r="R24" i="3"/>
  <c r="R23" i="3"/>
  <c r="R22" i="3"/>
  <c r="R21" i="3"/>
  <c r="R20" i="3"/>
  <c r="R19" i="3"/>
  <c r="R18" i="3"/>
  <c r="R17" i="3"/>
  <c r="R16" i="3"/>
  <c r="R15" i="3"/>
  <c r="R14" i="3"/>
  <c r="R13" i="3"/>
  <c r="R12" i="3"/>
  <c r="R11" i="3"/>
  <c r="R10" i="3"/>
  <c r="R9" i="3"/>
  <c r="R8" i="3"/>
  <c r="R7" i="3"/>
  <c r="R6" i="3"/>
  <c r="R5" i="3"/>
  <c r="R4" i="3"/>
  <c r="R3" i="3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K53" i="1"/>
  <c r="K52" i="1"/>
  <c r="K51" i="1"/>
  <c r="K50" i="1"/>
  <c r="K49" i="1"/>
  <c r="K48" i="1"/>
  <c r="K47" i="1"/>
  <c r="K46" i="1"/>
  <c r="K45" i="1"/>
  <c r="K44" i="1"/>
</calcChain>
</file>

<file path=xl/sharedStrings.xml><?xml version="1.0" encoding="utf-8"?>
<sst xmlns="http://schemas.openxmlformats.org/spreadsheetml/2006/main" count="707" uniqueCount="533">
  <si>
    <t>A RACE</t>
  </si>
  <si>
    <t>First</t>
  </si>
  <si>
    <t>Last</t>
  </si>
  <si>
    <t>SEEDING</t>
  </si>
  <si>
    <t>Dark</t>
  </si>
  <si>
    <t>Ego</t>
  </si>
  <si>
    <t>Menno</t>
  </si>
  <si>
    <t>Dead</t>
  </si>
  <si>
    <t>MEC</t>
  </si>
  <si>
    <t>Southern</t>
  </si>
  <si>
    <t>Crosstastic</t>
  </si>
  <si>
    <t>BtG</t>
  </si>
  <si>
    <t>Final Cup Pts</t>
  </si>
  <si>
    <t>Don</t>
  </si>
  <si>
    <t>SAWATZKY</t>
  </si>
  <si>
    <t>Cale</t>
  </si>
  <si>
    <t>BERGMANN</t>
  </si>
  <si>
    <t>Jason</t>
  </si>
  <si>
    <t>WIEBE</t>
  </si>
  <si>
    <t>Danick</t>
  </si>
  <si>
    <t>VANDALE</t>
  </si>
  <si>
    <t>Olli</t>
  </si>
  <si>
    <t>HYYTIAINEN</t>
  </si>
  <si>
    <t>John</t>
  </si>
  <si>
    <t>PETERS</t>
  </si>
  <si>
    <t>Damian</t>
  </si>
  <si>
    <t>TRYON</t>
  </si>
  <si>
    <t>Ness</t>
  </si>
  <si>
    <t>DALLING</t>
  </si>
  <si>
    <t>Darren</t>
  </si>
  <si>
    <t>COTE</t>
  </si>
  <si>
    <t>Jamie</t>
  </si>
  <si>
    <t>FALK</t>
  </si>
  <si>
    <t>Allan</t>
  </si>
  <si>
    <t>MANJARES</t>
  </si>
  <si>
    <t>Graham</t>
  </si>
  <si>
    <t>LOCK</t>
  </si>
  <si>
    <t>Peter</t>
  </si>
  <si>
    <t>LOEWEN</t>
  </si>
  <si>
    <t>HOWDEN</t>
  </si>
  <si>
    <t>Jon</t>
  </si>
  <si>
    <t>GUENTER</t>
  </si>
  <si>
    <t>Chris</t>
  </si>
  <si>
    <t>HUEBNER</t>
  </si>
  <si>
    <t>Terry</t>
  </si>
  <si>
    <t>MACYK</t>
  </si>
  <si>
    <t>Scott</t>
  </si>
  <si>
    <t>SNIDER</t>
  </si>
  <si>
    <t>Russell</t>
  </si>
  <si>
    <t>THIESSEN</t>
  </si>
  <si>
    <t>Carson</t>
  </si>
  <si>
    <t>THOMPSON</t>
  </si>
  <si>
    <t>Phil</t>
  </si>
  <si>
    <t>TRIPP</t>
  </si>
  <si>
    <t>Trevor</t>
  </si>
  <si>
    <t>KETLER</t>
  </si>
  <si>
    <t>Daniel</t>
  </si>
  <si>
    <t>ENNS</t>
  </si>
  <si>
    <t>Anna</t>
  </si>
  <si>
    <t>SCHAPPERT</t>
  </si>
  <si>
    <t>Kailen</t>
  </si>
  <si>
    <t>SHACKLETON</t>
  </si>
  <si>
    <t>Matt</t>
  </si>
  <si>
    <t>FILLION</t>
  </si>
  <si>
    <t>Matthew</t>
  </si>
  <si>
    <t>BOYLE</t>
  </si>
  <si>
    <t>ENGLISH</t>
  </si>
  <si>
    <t>Paul</t>
  </si>
  <si>
    <t>BENSON</t>
  </si>
  <si>
    <t>Clayton</t>
  </si>
  <si>
    <t>Heppner</t>
  </si>
  <si>
    <t>David</t>
  </si>
  <si>
    <t>HAMM</t>
  </si>
  <si>
    <t>Jared</t>
  </si>
  <si>
    <t>SPIER</t>
  </si>
  <si>
    <t>ASHLEY</t>
  </si>
  <si>
    <t>ALLEN</t>
  </si>
  <si>
    <t>Travis</t>
  </si>
  <si>
    <t>MALCOLM</t>
  </si>
  <si>
    <t>Kurt</t>
  </si>
  <si>
    <t>PENNO</t>
  </si>
  <si>
    <t>Tim</t>
  </si>
  <si>
    <t>Friesen</t>
  </si>
  <si>
    <t>Ari</t>
  </si>
  <si>
    <t>ROBINSON</t>
  </si>
  <si>
    <t>BLENKINSOPP</t>
  </si>
  <si>
    <t>Alyosha</t>
  </si>
  <si>
    <t>BOLDT</t>
  </si>
  <si>
    <t>GRAHAM</t>
  </si>
  <si>
    <t>Mitch</t>
  </si>
  <si>
    <t>Marc</t>
  </si>
  <si>
    <t>FOURNIER</t>
  </si>
  <si>
    <t>Mohammed</t>
  </si>
  <si>
    <t>ALABDOULSALA</t>
  </si>
  <si>
    <t>Craig</t>
  </si>
  <si>
    <t>PENNER</t>
  </si>
  <si>
    <t>Willem</t>
  </si>
  <si>
    <t>BOERSMA</t>
  </si>
  <si>
    <t>Ben</t>
  </si>
  <si>
    <t>RYAN</t>
  </si>
  <si>
    <t>Pierre</t>
  </si>
  <si>
    <t>DUPUIS</t>
  </si>
  <si>
    <t>Emile</t>
  </si>
  <si>
    <t>Christopher</t>
  </si>
  <si>
    <t>MITCHELL</t>
  </si>
  <si>
    <t>B RACE</t>
  </si>
  <si>
    <t>First</t>
  </si>
  <si>
    <t>BRODEUR</t>
  </si>
  <si>
    <t>Cody</t>
  </si>
  <si>
    <t>BROWN</t>
  </si>
  <si>
    <t>Matthaeus</t>
  </si>
  <si>
    <t>DYCK</t>
  </si>
  <si>
    <t>Darcy</t>
  </si>
  <si>
    <t>BEER</t>
  </si>
  <si>
    <t>Auckland</t>
  </si>
  <si>
    <t>LEBRUN</t>
  </si>
  <si>
    <t>Tyler</t>
  </si>
  <si>
    <t>BARGEN</t>
  </si>
  <si>
    <t>Nathan</t>
  </si>
  <si>
    <t>MAN</t>
  </si>
  <si>
    <t>Kirk</t>
  </si>
  <si>
    <t>KARLOWSKY</t>
  </si>
  <si>
    <t>Mike</t>
  </si>
  <si>
    <t>PAYMENT</t>
  </si>
  <si>
    <t>Tom</t>
  </si>
  <si>
    <t>SLYMKEVICH</t>
  </si>
  <si>
    <t>Gord</t>
  </si>
  <si>
    <t>STEPHANSON</t>
  </si>
  <si>
    <t>Erich</t>
  </si>
  <si>
    <t>SEGGEWISS</t>
  </si>
  <si>
    <t>CARROLL</t>
  </si>
  <si>
    <t>Colin</t>
  </si>
  <si>
    <t>SIBILLEAU</t>
  </si>
  <si>
    <t>Jarret</t>
  </si>
  <si>
    <t>LABUICK</t>
  </si>
  <si>
    <t>Austin</t>
  </si>
  <si>
    <t>LEGAULT</t>
  </si>
  <si>
    <t>Jiri</t>
  </si>
  <si>
    <t>KROUPA</t>
  </si>
  <si>
    <t>Torin</t>
  </si>
  <si>
    <t>FRITH</t>
  </si>
  <si>
    <t>Becca</t>
  </si>
  <si>
    <t>HARRINGTON</t>
  </si>
  <si>
    <t>JARDINE</t>
  </si>
  <si>
    <t>KRAHN</t>
  </si>
  <si>
    <t>John</t>
  </si>
  <si>
    <t>HOLLAND</t>
  </si>
  <si>
    <t>ROSE</t>
  </si>
  <si>
    <t>Fernie</t>
  </si>
  <si>
    <t>CONRAD</t>
  </si>
  <si>
    <t>Caitlyn</t>
  </si>
  <si>
    <t>ROY</t>
  </si>
  <si>
    <t>VAN DEN BOSCH</t>
  </si>
  <si>
    <t>Doug</t>
  </si>
  <si>
    <t>POLLARD</t>
  </si>
  <si>
    <t>EPP</t>
  </si>
  <si>
    <t>Eryn</t>
  </si>
  <si>
    <t>Charlene</t>
  </si>
  <si>
    <t>Alex</t>
  </si>
  <si>
    <t>BISTYAK</t>
  </si>
  <si>
    <t>Lyle</t>
  </si>
  <si>
    <t>WIENS</t>
  </si>
  <si>
    <t>Kevin</t>
  </si>
  <si>
    <t>GERRARD</t>
  </si>
  <si>
    <t>Jane</t>
  </si>
  <si>
    <t>Bill</t>
  </si>
  <si>
    <t>ALGEO</t>
  </si>
  <si>
    <t>Thomas</t>
  </si>
  <si>
    <t>STEUR</t>
  </si>
  <si>
    <t>Maia</t>
  </si>
  <si>
    <t>Teagan</t>
  </si>
  <si>
    <t>Karin</t>
  </si>
  <si>
    <t>MCSHERRY</t>
  </si>
  <si>
    <t>Brad</t>
  </si>
  <si>
    <t>Enns</t>
  </si>
  <si>
    <t>CROWTER</t>
  </si>
  <si>
    <t>MADDEN</t>
  </si>
  <si>
    <t>Mark</t>
  </si>
  <si>
    <t>Sarah</t>
  </si>
  <si>
    <t>Dallas</t>
  </si>
  <si>
    <t>SIGURDUR</t>
  </si>
  <si>
    <t>Cindy</t>
  </si>
  <si>
    <t>Chloe</t>
  </si>
  <si>
    <t>Miriam</t>
  </si>
  <si>
    <t>Hal</t>
  </si>
  <si>
    <t>Sam</t>
  </si>
  <si>
    <t>NAYET</t>
  </si>
  <si>
    <t>Marshall</t>
  </si>
  <si>
    <t>NARDELLA</t>
  </si>
  <si>
    <t>Rod</t>
  </si>
  <si>
    <t>COLWELL</t>
  </si>
  <si>
    <t>Franklin</t>
  </si>
  <si>
    <t>REMPEL</t>
  </si>
  <si>
    <t>Sonia</t>
  </si>
  <si>
    <t>TESSIER</t>
  </si>
  <si>
    <t>Ken</t>
  </si>
  <si>
    <t>STOJAK</t>
  </si>
  <si>
    <t>Steven</t>
  </si>
  <si>
    <t>HAWRYSH</t>
  </si>
  <si>
    <t>Gavin</t>
  </si>
  <si>
    <t>FAURSCHOU</t>
  </si>
  <si>
    <t>Michael</t>
  </si>
  <si>
    <t>HONKE</t>
  </si>
  <si>
    <t>Bob</t>
  </si>
  <si>
    <t>FRIESEN</t>
  </si>
  <si>
    <t>Derek</t>
  </si>
  <si>
    <t>EIDSE</t>
  </si>
  <si>
    <t>HAINES</t>
  </si>
  <si>
    <t>Johnny</t>
  </si>
  <si>
    <t>SAWATSKY</t>
  </si>
  <si>
    <t>Gary</t>
  </si>
  <si>
    <t>SEWELL</t>
  </si>
  <si>
    <t>CRACE</t>
  </si>
  <si>
    <t>FirstName</t>
  </si>
  <si>
    <t>Last Name</t>
  </si>
  <si>
    <t>Ron</t>
  </si>
  <si>
    <t>NEUFELD</t>
  </si>
  <si>
    <t>30:26:00</t>
  </si>
  <si>
    <t>Brad Kulchycki</t>
  </si>
  <si>
    <t>Devo MB</t>
  </si>
  <si>
    <t>GLOVER</t>
  </si>
  <si>
    <t>30:29:00</t>
  </si>
  <si>
    <t>Ron Neufeld</t>
  </si>
  <si>
    <t>Robert</t>
  </si>
  <si>
    <t>HELMS</t>
  </si>
  <si>
    <t>30:33:00</t>
  </si>
  <si>
    <t>Mike Glover</t>
  </si>
  <si>
    <t>Ind</t>
  </si>
  <si>
    <t>Kenton</t>
  </si>
  <si>
    <t>30:41:00</t>
  </si>
  <si>
    <t>Robert Helms</t>
  </si>
  <si>
    <t>Keelan</t>
  </si>
  <si>
    <t>FRASER</t>
  </si>
  <si>
    <t>30:44:00</t>
  </si>
  <si>
    <t>Terry McLure</t>
  </si>
  <si>
    <t>Aiden</t>
  </si>
  <si>
    <t>GAUTHIER</t>
  </si>
  <si>
    <t>30:47:00</t>
  </si>
  <si>
    <t>David Chennell</t>
  </si>
  <si>
    <t>Woodcock Cycle</t>
  </si>
  <si>
    <t>Karl</t>
  </si>
  <si>
    <t>JANSEN</t>
  </si>
  <si>
    <t>30:48:00</t>
  </si>
  <si>
    <t>Keelan Fraser</t>
  </si>
  <si>
    <t>Olympia St M</t>
  </si>
  <si>
    <t>Madeline</t>
  </si>
  <si>
    <t>DUPUIS</t>
  </si>
  <si>
    <t>30:49:00</t>
  </si>
  <si>
    <t>Luke Joyner</t>
  </si>
  <si>
    <t>Country Cycle</t>
  </si>
  <si>
    <t>KLEINHOLZ</t>
  </si>
  <si>
    <t>30:50:00</t>
  </si>
  <si>
    <t>Kenton Frith</t>
  </si>
  <si>
    <t>Bikes &amp; Beyond</t>
  </si>
  <si>
    <t>Zoe</t>
  </si>
  <si>
    <t>30:54:00</t>
  </si>
  <si>
    <t>Maia Dalling</t>
  </si>
  <si>
    <t>Sylvain</t>
  </si>
  <si>
    <t>BARNABÉ</t>
  </si>
  <si>
    <t>31:04:00</t>
  </si>
  <si>
    <t>Zoe Penno</t>
  </si>
  <si>
    <t>Luke</t>
  </si>
  <si>
    <t>JOYNER</t>
  </si>
  <si>
    <t>31:22:00</t>
  </si>
  <si>
    <t>Jiri Skopalek</t>
  </si>
  <si>
    <t>AE</t>
  </si>
  <si>
    <t>Jonathan</t>
  </si>
  <si>
    <t>BORLAND</t>
  </si>
  <si>
    <t>31:26:00</t>
  </si>
  <si>
    <t>Mike Vandale</t>
  </si>
  <si>
    <t>Justin</t>
  </si>
  <si>
    <t>DUECK</t>
  </si>
  <si>
    <t>31:29:00</t>
  </si>
  <si>
    <t>Justin Dueck</t>
  </si>
  <si>
    <t>Albert</t>
  </si>
  <si>
    <t>31:30:00</t>
  </si>
  <si>
    <t>Aiden Gauthier</t>
  </si>
  <si>
    <t>31:31:00</t>
  </si>
  <si>
    <t>KOM</t>
  </si>
  <si>
    <t>Nathaniel</t>
  </si>
  <si>
    <t>RICARD</t>
  </si>
  <si>
    <t>Chris Somers</t>
  </si>
  <si>
    <t>Dave</t>
  </si>
  <si>
    <t>CHENNELL</t>
  </si>
  <si>
    <t>31:37:00</t>
  </si>
  <si>
    <t>Nathaniel Ricard</t>
  </si>
  <si>
    <t>SOMERS</t>
  </si>
  <si>
    <t>31:59:00</t>
  </si>
  <si>
    <t>Madeleine Dupuis</t>
  </si>
  <si>
    <t>Provincial Team</t>
  </si>
  <si>
    <t>32:03:00</t>
  </si>
  <si>
    <t>Brad Gauthier</t>
  </si>
  <si>
    <t>Mark Kleinholz</t>
  </si>
  <si>
    <t>Katherine</t>
  </si>
  <si>
    <t>Jonathan Borland</t>
  </si>
  <si>
    <t>Alter Ego</t>
  </si>
  <si>
    <t>KULCHYCKI</t>
  </si>
  <si>
    <t>32:07:00</t>
  </si>
  <si>
    <t>Lucas Thompson</t>
  </si>
  <si>
    <t>Patrick</t>
  </si>
  <si>
    <t>MCMAHON</t>
  </si>
  <si>
    <t>Rudy Clifford</t>
  </si>
  <si>
    <t>Nicolas</t>
  </si>
  <si>
    <t>ROBITAILLE</t>
  </si>
  <si>
    <t>Sylvain Barnabe</t>
  </si>
  <si>
    <t>32:35:00</t>
  </si>
  <si>
    <t>Joel Toews</t>
  </si>
  <si>
    <t>Jeff</t>
  </si>
  <si>
    <t>BROOKS</t>
  </si>
  <si>
    <t>Albert Falk</t>
  </si>
  <si>
    <t>ABES</t>
  </si>
  <si>
    <t>Marlis</t>
  </si>
  <si>
    <t>JABS</t>
  </si>
  <si>
    <t>Marlis Jabs</t>
  </si>
  <si>
    <t>Lucas</t>
  </si>
  <si>
    <t>32:39:00</t>
  </si>
  <si>
    <t>Darrell Hees</t>
  </si>
  <si>
    <t>BB</t>
  </si>
  <si>
    <t>Twila</t>
  </si>
  <si>
    <t>CUTHBERT</t>
  </si>
  <si>
    <t>32:41:00</t>
  </si>
  <si>
    <t>Sean Williams</t>
  </si>
  <si>
    <t>SKOPALEK</t>
  </si>
  <si>
    <t>32:53:00</t>
  </si>
  <si>
    <t>John Malcolm</t>
  </si>
  <si>
    <t>Olympia</t>
  </si>
  <si>
    <t>Sean</t>
  </si>
  <si>
    <t>WILLIAMS</t>
  </si>
  <si>
    <t>Jeff Brooks</t>
  </si>
  <si>
    <t>GIBBONS</t>
  </si>
  <si>
    <t>Twila Cuthbert</t>
  </si>
  <si>
    <t>Ewan</t>
  </si>
  <si>
    <t>32:55:00</t>
  </si>
  <si>
    <t>Scott Gibbons</t>
  </si>
  <si>
    <t>MCLURE</t>
  </si>
  <si>
    <t>33:03:00</t>
  </si>
  <si>
    <t>Ewan Dalling</t>
  </si>
  <si>
    <t>YORKE</t>
  </si>
  <si>
    <t>33:05:00</t>
  </si>
  <si>
    <t>John Matthews</t>
  </si>
  <si>
    <t>Joel</t>
  </si>
  <si>
    <t>TOEWS</t>
  </si>
  <si>
    <t>33:08:00</t>
  </si>
  <si>
    <t>Jonah Huebner</t>
  </si>
  <si>
    <t>WW</t>
  </si>
  <si>
    <t>Andrew</t>
  </si>
  <si>
    <t>WYCHNENKA</t>
  </si>
  <si>
    <t>33:20:00</t>
  </si>
  <si>
    <t>Jurgen Feldschmid</t>
  </si>
  <si>
    <t>FOG</t>
  </si>
  <si>
    <t>Darrel</t>
  </si>
  <si>
    <t>HEES</t>
  </si>
  <si>
    <t>33:26:00</t>
  </si>
  <si>
    <t>Mia Sawatsky</t>
  </si>
  <si>
    <t>Rodney</t>
  </si>
  <si>
    <t>33:44:00</t>
  </si>
  <si>
    <t>Tyler Seitz</t>
  </si>
  <si>
    <t>MATTHEWS</t>
  </si>
  <si>
    <t>38:03:00</t>
  </si>
  <si>
    <t>Aimee Gauthier</t>
  </si>
  <si>
    <t>Rudy</t>
  </si>
  <si>
    <t>CLIFFORD</t>
  </si>
  <si>
    <t>38:44:00</t>
  </si>
  <si>
    <t>Alex Kares</t>
  </si>
  <si>
    <t>Hamad</t>
  </si>
  <si>
    <t>ALABDOULSALAN</t>
  </si>
  <si>
    <t>34:09:00</t>
  </si>
  <si>
    <t>Amy Cooper</t>
  </si>
  <si>
    <t>Cole</t>
  </si>
  <si>
    <t>HILDEBRAND</t>
  </si>
  <si>
    <t>DNF</t>
  </si>
  <si>
    <t>Andrew Romanovych</t>
  </si>
  <si>
    <t>dnf</t>
  </si>
  <si>
    <t>Jonah</t>
  </si>
  <si>
    <t>39:02:00</t>
  </si>
  <si>
    <t>April Gobert</t>
  </si>
  <si>
    <t>Vela Donnas</t>
  </si>
  <si>
    <t>SEITZ</t>
  </si>
  <si>
    <t>34:38:00</t>
  </si>
  <si>
    <t>Bill Gendron</t>
  </si>
  <si>
    <t>Heather</t>
  </si>
  <si>
    <t>FRANCIS</t>
  </si>
  <si>
    <t>35:28:00</t>
  </si>
  <si>
    <t>Brent Brentnall</t>
  </si>
  <si>
    <t>Romanovych</t>
  </si>
  <si>
    <t>35:46:00</t>
  </si>
  <si>
    <t>Brent Martin</t>
  </si>
  <si>
    <t>Ty</t>
  </si>
  <si>
    <t>ANDRES</t>
  </si>
  <si>
    <t>33:48:00</t>
  </si>
  <si>
    <t>Curtis Guiboche</t>
  </si>
  <si>
    <t>Nicola</t>
  </si>
  <si>
    <t>36:13:00</t>
  </si>
  <si>
    <t>Derek Herie</t>
  </si>
  <si>
    <t>Emma</t>
  </si>
  <si>
    <t>Emma Stephenson</t>
  </si>
  <si>
    <t>Amy</t>
  </si>
  <si>
    <t>COOPER</t>
  </si>
  <si>
    <t>38:20:00</t>
  </si>
  <si>
    <t>Gillian Cooper</t>
  </si>
  <si>
    <t>Heidi</t>
  </si>
  <si>
    <t>GRIESER</t>
  </si>
  <si>
    <t>34:01:00</t>
  </si>
  <si>
    <t>Heather Francis</t>
  </si>
  <si>
    <t>CC</t>
  </si>
  <si>
    <t>Richard</t>
  </si>
  <si>
    <t>DESROCHERS</t>
  </si>
  <si>
    <t>37:42:00</t>
  </si>
  <si>
    <t>Joanne Sanders</t>
  </si>
  <si>
    <t>Velo</t>
  </si>
  <si>
    <t>Brent</t>
  </si>
  <si>
    <t>MARTIN</t>
  </si>
  <si>
    <t>36:31:00</t>
  </si>
  <si>
    <t>Lesley Brown</t>
  </si>
  <si>
    <t>Marco</t>
  </si>
  <si>
    <t>NIKKEL</t>
  </si>
  <si>
    <t>37:57:00</t>
  </si>
  <si>
    <t>Levi Wiebe</t>
  </si>
  <si>
    <t>Curtis</t>
  </si>
  <si>
    <t>GUIBOCHE</t>
  </si>
  <si>
    <t>37:30:00</t>
  </si>
  <si>
    <t>Marcus Huebner</t>
  </si>
  <si>
    <t>Kelsey</t>
  </si>
  <si>
    <t>UNGER</t>
  </si>
  <si>
    <t>37:03:00</t>
  </si>
  <si>
    <t>Melissa Hyytiainen</t>
  </si>
  <si>
    <t>Dark Red Racing</t>
  </si>
  <si>
    <t>Dean</t>
  </si>
  <si>
    <t>KENDALL</t>
  </si>
  <si>
    <t>34:15:00</t>
  </si>
  <si>
    <t>Nicola Bistyak</t>
  </si>
  <si>
    <t>Darryl</t>
  </si>
  <si>
    <t>37:34:00</t>
  </si>
  <si>
    <t>Owen Borland</t>
  </si>
  <si>
    <t>April</t>
  </si>
  <si>
    <t>GOBERT</t>
  </si>
  <si>
    <t>36:00:00</t>
  </si>
  <si>
    <t>Randy Grieser</t>
  </si>
  <si>
    <t>Sandra</t>
  </si>
  <si>
    <t>OTT</t>
  </si>
  <si>
    <t>44:10:00</t>
  </si>
  <si>
    <t>River Hawrysh</t>
  </si>
  <si>
    <t>Kristie</t>
  </si>
  <si>
    <t>PEARSON</t>
  </si>
  <si>
    <t>36:51:00</t>
  </si>
  <si>
    <t>Sandra Ott</t>
  </si>
  <si>
    <t>Jurgen</t>
  </si>
  <si>
    <t>FELDSCHMID</t>
  </si>
  <si>
    <t>36:49:00</t>
  </si>
  <si>
    <t>Tania Gottschalk</t>
  </si>
  <si>
    <t>Mia</t>
  </si>
  <si>
    <t>34:55:00</t>
  </si>
  <si>
    <t>Ty Andres</t>
  </si>
  <si>
    <t>Vanessa</t>
  </si>
  <si>
    <t>GENDRON</t>
  </si>
  <si>
    <t>Kirby</t>
  </si>
  <si>
    <t>McGowan</t>
  </si>
  <si>
    <t>Lesley</t>
  </si>
  <si>
    <t>Levi</t>
  </si>
  <si>
    <t>Gill</t>
  </si>
  <si>
    <t>Aimee</t>
  </si>
  <si>
    <t>Marcus</t>
  </si>
  <si>
    <t>BRENTNALL</t>
  </si>
  <si>
    <t>Tania</t>
  </si>
  <si>
    <t>GOTTSCHALK</t>
  </si>
  <si>
    <t>KARES</t>
  </si>
  <si>
    <t>Melissa</t>
  </si>
  <si>
    <t>Randy</t>
  </si>
  <si>
    <t>River</t>
  </si>
  <si>
    <t>HERIE</t>
  </si>
  <si>
    <t>Joanne</t>
  </si>
  <si>
    <t>SANDERS</t>
  </si>
  <si>
    <t>Owen</t>
  </si>
  <si>
    <t>Jordan</t>
  </si>
  <si>
    <t>CRUISE</t>
  </si>
  <si>
    <t>Donna</t>
  </si>
  <si>
    <t>SULZ</t>
  </si>
  <si>
    <t>HUTTON</t>
  </si>
  <si>
    <t>Glen</t>
  </si>
  <si>
    <t>COUTTS</t>
  </si>
  <si>
    <t>JASMINE</t>
  </si>
  <si>
    <t>BOHEMIER</t>
  </si>
  <si>
    <t>MADSEN</t>
  </si>
  <si>
    <t>VOTH</t>
  </si>
  <si>
    <t>Caden</t>
  </si>
  <si>
    <t>CROWLER</t>
  </si>
  <si>
    <t>Karsten</t>
  </si>
  <si>
    <t>KUNSI</t>
  </si>
  <si>
    <t>GLOWACKI</t>
  </si>
  <si>
    <t>Adam</t>
  </si>
  <si>
    <t>SMITH</t>
  </si>
  <si>
    <t>Jackson</t>
  </si>
  <si>
    <t>Shaun</t>
  </si>
  <si>
    <t>HUMPHRIES</t>
  </si>
  <si>
    <t>Megan</t>
  </si>
  <si>
    <t>BANMAN</t>
  </si>
  <si>
    <t>Murray</t>
  </si>
  <si>
    <t>BRAUN</t>
  </si>
  <si>
    <t>BRUBACHER</t>
  </si>
  <si>
    <t>BUELL</t>
  </si>
  <si>
    <t>Greg</t>
  </si>
  <si>
    <t>CARRIGAN</t>
  </si>
  <si>
    <t>Karen</t>
  </si>
  <si>
    <t>DeBLONDE</t>
  </si>
  <si>
    <t>Josh</t>
  </si>
  <si>
    <t>DRURY</t>
  </si>
  <si>
    <t>Jessica</t>
  </si>
  <si>
    <t>EYSSENS</t>
  </si>
  <si>
    <t>Leon</t>
  </si>
  <si>
    <t>HENDRICKX</t>
  </si>
  <si>
    <t>Jennifer</t>
  </si>
  <si>
    <t>HOLMES</t>
  </si>
  <si>
    <t>JOHNSON</t>
  </si>
  <si>
    <t>Cheryl</t>
  </si>
  <si>
    <t>KOOP</t>
  </si>
  <si>
    <t>Francis</t>
  </si>
  <si>
    <t>LEGOUPIL</t>
  </si>
  <si>
    <t>Anne-Marie</t>
  </si>
  <si>
    <t>PALFREEMAN</t>
  </si>
  <si>
    <t>Fred</t>
  </si>
  <si>
    <t>PAULS</t>
  </si>
  <si>
    <t>Mary</t>
  </si>
  <si>
    <t>PRENDERGAST</t>
  </si>
  <si>
    <t>Stephane</t>
  </si>
  <si>
    <t>REGIS</t>
  </si>
  <si>
    <t>RISTAU</t>
  </si>
  <si>
    <t>Christian</t>
  </si>
  <si>
    <t>ROBSON</t>
  </si>
  <si>
    <t>Ella</t>
  </si>
  <si>
    <t>RUSSELL</t>
  </si>
  <si>
    <t>Giles</t>
  </si>
  <si>
    <t>SMALLEY</t>
  </si>
  <si>
    <t>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</si>
</sst>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###0"/>
  </numFmts>
  <fonts count="15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b/>
      <sz val="11"/>
      <color rgb="FF9C0006"/>
      <name val="Calibri"/>
      <family val="2"/>
      <charset val="1"/>
    </font>
    <font>
      <sz val="10"/>
      <name val="Arial"/>
      <family val="2"/>
      <charset val="1"/>
    </font>
    <font>
      <sz val="9"/>
      <color rgb="FF000000"/>
      <name val="Calibri"/>
      <family val="2"/>
      <charset val="1"/>
    </font>
    <font>
      <sz val="11"/>
      <name val="Calibri"/>
      <family val="2"/>
      <charset val="1"/>
    </font>
    <font>
      <b/>
      <strike/>
      <sz val="10"/>
      <color rgb="FF000000"/>
      <name val="Arial"/>
      <family val="2"/>
      <charset val="1"/>
    </font>
    <font>
      <b/>
      <sz val="11"/>
      <color rgb="FF000000"/>
      <name val="Trebuchet MS"/>
      <family val="2"/>
      <charset val="1"/>
    </font>
    <font>
      <sz val="11"/>
      <color rgb="FF000000"/>
      <name val="Trebuchet MS"/>
      <family val="2"/>
      <charset val="1"/>
    </font>
    <font>
      <sz val="11"/>
      <color rgb="FF006100"/>
      <name val="Calibri"/>
      <family val="2"/>
      <charset val="1"/>
    </font>
    <font>
      <sz val="11"/>
      <color rgb="FF006100"/>
      <name val="Arial"/>
      <family val="2"/>
      <charset val="1"/>
    </font>
    <font>
      <sz val="11"/>
      <color rgb="FF9C000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7CE"/>
        <bgColor rgb="FFCCCCCC"/>
      </patternFill>
    </fill>
    <fill>
      <patternFill patternType="solid">
        <fgColor rgb="FFC6EFCE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FFC7CE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4" fillId="5" borderId="0" applyNumberFormat="0" applyBorder="0" applyAlignment="0" applyProtection="0"/>
    <xf numFmtId="0" fontId="12" fillId="3" borderId="0" applyBorder="0" applyProtection="0"/>
  </cellStyleXfs>
  <cellXfs count="105">
    <xf numFmtId="0" fontId="0" fillId="0" borderId="0" xfId="0"/>
    <xf numFmtId="0" fontId="0" fillId="0" borderId="0" xfId="0" applyFont="1" applyAlignment="1"/>
    <xf numFmtId="0" fontId="0" fillId="0" borderId="0" xfId="0" applyFont="1" applyAlignment="1">
      <alignment horizontal="center"/>
    </xf>
    <xf numFmtId="0" fontId="1" fillId="4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4" borderId="0" xfId="0" applyFont="1" applyFill="1" applyAlignment="1">
      <alignment horizontal="center"/>
    </xf>
    <xf numFmtId="0" fontId="0" fillId="0" borderId="0" xfId="0" applyFo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/>
    <xf numFmtId="0" fontId="2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2" borderId="1" xfId="2" applyFont="1" applyFill="1" applyBorder="1" applyAlignment="1" applyProtection="1">
      <alignment horizontal="center"/>
    </xf>
    <xf numFmtId="20" fontId="0" fillId="4" borderId="0" xfId="0" applyNumberFormat="1" applyFill="1" applyBorder="1" applyAlignment="1">
      <alignment horizontal="left" vertical="top"/>
    </xf>
    <xf numFmtId="0" fontId="0" fillId="4" borderId="0" xfId="0" applyFill="1" applyBorder="1" applyAlignment="1">
      <alignment horizontal="left" vertical="top"/>
    </xf>
    <xf numFmtId="0" fontId="3" fillId="0" borderId="1" xfId="0" applyFont="1" applyBorder="1" applyAlignment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 applyProtection="1"/>
    <xf numFmtId="0" fontId="3" fillId="0" borderId="1" xfId="0" applyFont="1" applyBorder="1" applyAlignment="1">
      <alignment vertical="center" wrapText="1"/>
    </xf>
    <xf numFmtId="0" fontId="3" fillId="0" borderId="1" xfId="0" applyFont="1" applyBorder="1"/>
    <xf numFmtId="0" fontId="0" fillId="0" borderId="0" xfId="0" applyBorder="1"/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46" fontId="7" fillId="0" borderId="0" xfId="0" applyNumberFormat="1" applyFont="1" applyBorder="1"/>
    <xf numFmtId="46" fontId="0" fillId="0" borderId="0" xfId="0" applyNumberFormat="1"/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164" fontId="0" fillId="4" borderId="0" xfId="0" applyNumberFormat="1" applyFont="1" applyFill="1" applyBorder="1" applyAlignment="1">
      <alignment horizontal="center" vertical="top" wrapText="1"/>
    </xf>
    <xf numFmtId="0" fontId="0" fillId="4" borderId="0" xfId="0" applyFill="1" applyBorder="1" applyAlignment="1">
      <alignment horizontal="left" vertical="top" wrapText="1"/>
    </xf>
    <xf numFmtId="19" fontId="0" fillId="0" borderId="0" xfId="0" applyNumberFormat="1" applyBorder="1"/>
    <xf numFmtId="164" fontId="0" fillId="4" borderId="0" xfId="0" applyNumberFormat="1" applyFont="1" applyFill="1" applyBorder="1" applyAlignment="1">
      <alignment horizontal="center" vertical="center" wrapText="1"/>
    </xf>
    <xf numFmtId="46" fontId="8" fillId="4" borderId="0" xfId="0" applyNumberFormat="1" applyFont="1" applyFill="1" applyBorder="1" applyAlignment="1">
      <alignment horizontal="left" vertical="top" wrapText="1"/>
    </xf>
    <xf numFmtId="0" fontId="0" fillId="4" borderId="0" xfId="0" applyFill="1" applyBorder="1" applyAlignment="1">
      <alignment horizontal="left" vertical="center" wrapText="1"/>
    </xf>
    <xf numFmtId="46" fontId="0" fillId="4" borderId="0" xfId="0" applyNumberFormat="1" applyFill="1" applyBorder="1" applyAlignment="1">
      <alignment horizontal="left" vertical="top" wrapText="1"/>
    </xf>
    <xf numFmtId="0" fontId="3" fillId="0" borderId="1" xfId="0" applyFont="1" applyBorder="1"/>
    <xf numFmtId="0" fontId="0" fillId="4" borderId="0" xfId="0" applyFill="1" applyBorder="1" applyAlignment="1">
      <alignment horizontal="center" vertical="center" wrapText="1"/>
    </xf>
    <xf numFmtId="0" fontId="3" fillId="0" borderId="0" xfId="0" applyFont="1" applyBorder="1"/>
    <xf numFmtId="0" fontId="6" fillId="4" borderId="1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0" fontId="10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21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 wrapText="1"/>
    </xf>
    <xf numFmtId="20" fontId="11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2" fillId="0" borderId="0" xfId="0" applyFont="1"/>
    <xf numFmtId="0" fontId="6" fillId="0" borderId="1" xfId="0" applyFont="1" applyBorder="1" applyAlignment="1" applyProtection="1">
      <alignment horizontal="left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top"/>
    </xf>
    <xf numFmtId="0" fontId="4" fillId="0" borderId="1" xfId="0" applyFont="1" applyBorder="1" applyAlignment="1">
      <alignment vertical="center" wrapText="1"/>
    </xf>
    <xf numFmtId="1" fontId="2" fillId="4" borderId="1" xfId="0" applyNumberFormat="1" applyFont="1" applyFill="1" applyBorder="1" applyAlignment="1">
      <alignment horizontal="center"/>
    </xf>
    <xf numFmtId="0" fontId="0" fillId="0" borderId="1" xfId="0" applyFont="1" applyBorder="1"/>
    <xf numFmtId="0" fontId="12" fillId="3" borderId="1" xfId="2" applyFont="1" applyBorder="1" applyAlignment="1" applyProtection="1">
      <alignment horizontal="left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3" fillId="3" borderId="1" xfId="2" applyFont="1" applyBorder="1" applyAlignment="1" applyProtection="1">
      <alignment horizontal="left" vertical="center" wrapText="1"/>
    </xf>
    <xf numFmtId="0" fontId="0" fillId="0" borderId="0" xfId="0" applyBorder="1" applyAlignment="1">
      <alignment horizontal="center"/>
    </xf>
    <xf numFmtId="46" fontId="0" fillId="0" borderId="0" xfId="0" applyNumberFormat="1" applyBorder="1"/>
    <xf numFmtId="0" fontId="12" fillId="3" borderId="1" xfId="2" applyFont="1" applyBorder="1" applyAlignment="1" applyProtection="1"/>
    <xf numFmtId="1" fontId="2" fillId="0" borderId="1" xfId="0" applyNumberFormat="1" applyFont="1" applyBorder="1" applyAlignment="1">
      <alignment horizontal="center"/>
    </xf>
    <xf numFmtId="0" fontId="13" fillId="3" borderId="1" xfId="2" applyFont="1" applyBorder="1" applyAlignment="1" applyProtection="1">
      <alignment horizontal="left"/>
    </xf>
    <xf numFmtId="0" fontId="6" fillId="4" borderId="1" xfId="0" applyFont="1" applyFill="1" applyBorder="1" applyAlignment="1" applyProtection="1"/>
    <xf numFmtId="0" fontId="12" fillId="3" borderId="1" xfId="2" applyFont="1" applyBorder="1" applyAlignment="1" applyProtection="1">
      <alignment horizontal="left" vertical="center" wrapText="1"/>
    </xf>
    <xf numFmtId="46" fontId="10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 applyAlignment="1" applyProtection="1">
      <alignment horizontal="left"/>
    </xf>
    <xf numFmtId="0" fontId="3" fillId="0" borderId="3" xfId="0" applyFont="1" applyBorder="1" applyAlignment="1"/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/>
    <xf numFmtId="0" fontId="6" fillId="0" borderId="0" xfId="0" applyFont="1" applyBorder="1" applyAlignment="1" applyProtection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 applyProtection="1">
      <alignment horizontal="left"/>
    </xf>
    <xf numFmtId="0" fontId="3" fillId="0" borderId="0" xfId="0" applyFont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1" fontId="1" fillId="4" borderId="0" xfId="0" applyNumberFormat="1" applyFont="1" applyFill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4" fontId="0" fillId="4" borderId="1" xfId="0" applyNumberFormat="1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left" vertical="top" wrapText="1"/>
    </xf>
    <xf numFmtId="164" fontId="0" fillId="4" borderId="1" xfId="0" applyNumberFormat="1" applyFont="1" applyFill="1" applyBorder="1" applyAlignment="1">
      <alignment horizontal="left" vertical="top" wrapText="1"/>
    </xf>
    <xf numFmtId="19" fontId="0" fillId="0" borderId="0" xfId="0" applyNumberFormat="1"/>
    <xf numFmtId="0" fontId="6" fillId="0" borderId="1" xfId="0" applyFont="1" applyBorder="1" applyAlignment="1" applyProtection="1">
      <alignment horizontal="center"/>
    </xf>
    <xf numFmtId="1" fontId="2" fillId="4" borderId="0" xfId="0" applyNumberFormat="1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top" wrapText="1"/>
    </xf>
    <xf numFmtId="0" fontId="6" fillId="0" borderId="3" xfId="0" applyFont="1" applyBorder="1" applyAlignment="1" applyProtection="1"/>
    <xf numFmtId="1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4" borderId="1" xfId="0" applyFont="1" applyFill="1" applyBorder="1" applyAlignment="1">
      <alignment horizontal="left" vertical="center" wrapText="1"/>
    </xf>
    <xf numFmtId="164" fontId="0" fillId="4" borderId="1" xfId="0" applyNumberFormat="1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46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Border="1" applyAlignment="1"/>
    <xf numFmtId="1" fontId="2" fillId="0" borderId="0" xfId="0" applyNumberFormat="1" applyFont="1" applyBorder="1" applyAlignment="1">
      <alignment horizontal="center"/>
    </xf>
    <xf numFmtId="0" fontId="14" fillId="5" borderId="1" xfId="1" applyBorder="1" applyAlignment="1" applyProtection="1">
      <alignment horizontal="center"/>
    </xf>
    <xf numFmtId="0" fontId="2" fillId="0" borderId="1" xfId="0" applyFont="1" applyBorder="1" applyAlignment="1">
      <alignment horizontal="center"/>
    </xf>
  </cellXfs>
  <cellStyles count="3">
    <cellStyle name="Bad" xfId="1" builtinId="27"/>
    <cellStyle name="Explanatory Text" xfId="2" builtinId="53" customBuiltin="1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61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54"/>
  <sheetViews>
    <sheetView tabSelected="1" zoomScaleNormal="100" workbookViewId="0">
      <selection activeCell="N22" sqref="N22"/>
    </sheetView>
  </sheetViews>
  <sheetFormatPr defaultRowHeight="15" x14ac:dyDescent="0.25"/>
  <cols>
    <col min="1" max="1" width="10.28515625" style="1"/>
    <col min="2" max="2" width="13.85546875" style="1"/>
    <col min="3" max="3" width="11.28515625" style="2"/>
    <col min="4" max="4" width="5.140625" style="3"/>
    <col min="5" max="5" width="5" style="3"/>
    <col min="6" max="6" width="7.140625" style="4"/>
    <col min="7" max="7" width="5.7109375" style="4"/>
    <col min="8" max="8" width="5" style="5"/>
    <col min="9" max="9" width="9.28515625" style="5"/>
    <col min="10" max="10" width="5" style="5"/>
    <col min="11" max="11" width="11.42578125" style="2"/>
    <col min="12" max="12" width="9.140625" style="6"/>
    <col min="13" max="13" width="11.7109375" style="6"/>
    <col min="14" max="15" width="9.140625" style="6"/>
    <col min="16" max="16" width="18.42578125" style="6"/>
    <col min="17" max="1025" width="9.140625" style="6"/>
  </cols>
  <sheetData>
    <row r="1" spans="1:32" ht="15" customHeight="1" x14ac:dyDescent="0.25">
      <c r="A1" s="104" t="s">
        <v>0</v>
      </c>
      <c r="B1" s="104"/>
      <c r="C1" s="8">
        <v>2018</v>
      </c>
      <c r="D1" s="8">
        <v>2018</v>
      </c>
      <c r="E1" s="8">
        <v>2018</v>
      </c>
      <c r="F1" s="8">
        <v>2018</v>
      </c>
      <c r="G1" s="8">
        <v>2018</v>
      </c>
      <c r="H1" s="8">
        <v>2018</v>
      </c>
      <c r="I1" s="8">
        <v>2018</v>
      </c>
      <c r="J1" s="8">
        <v>2018</v>
      </c>
      <c r="K1" s="8">
        <v>2018</v>
      </c>
      <c r="L1" s="9"/>
      <c r="M1"/>
      <c r="N1"/>
      <c r="O1"/>
      <c r="P1"/>
      <c r="Q1"/>
      <c r="R1"/>
      <c r="S1"/>
      <c r="T1"/>
      <c r="U1"/>
      <c r="V1"/>
      <c r="X1"/>
      <c r="Y1"/>
      <c r="Z1"/>
      <c r="AA1"/>
      <c r="AB1"/>
      <c r="AC1"/>
      <c r="AD1"/>
      <c r="AE1"/>
      <c r="AF1"/>
    </row>
    <row r="2" spans="1:32" ht="15" customHeight="1" x14ac:dyDescent="0.25">
      <c r="A2" s="10" t="s">
        <v>1</v>
      </c>
      <c r="B2" s="10" t="s">
        <v>2</v>
      </c>
      <c r="C2" s="8" t="s">
        <v>3</v>
      </c>
      <c r="D2" s="11" t="s">
        <v>4</v>
      </c>
      <c r="E2" s="11" t="s">
        <v>5</v>
      </c>
      <c r="F2" s="12" t="s">
        <v>6</v>
      </c>
      <c r="G2" s="12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7" t="s">
        <v>12</v>
      </c>
      <c r="M2"/>
      <c r="N2"/>
      <c r="O2"/>
      <c r="P2"/>
      <c r="Q2"/>
      <c r="R2"/>
      <c r="S2"/>
      <c r="T2"/>
      <c r="U2"/>
      <c r="V2"/>
      <c r="X2"/>
      <c r="Y2"/>
      <c r="Z2"/>
      <c r="AA2"/>
      <c r="AB2"/>
      <c r="AC2"/>
      <c r="AD2"/>
      <c r="AE2"/>
      <c r="AF2"/>
    </row>
    <row r="3" spans="1:32" ht="15" customHeight="1" x14ac:dyDescent="0.25">
      <c r="A3" s="13" t="s">
        <v>13</v>
      </c>
      <c r="B3" s="14" t="s">
        <v>14</v>
      </c>
      <c r="C3" s="8">
        <v>1</v>
      </c>
      <c r="D3" s="15"/>
      <c r="E3" s="16"/>
      <c r="F3" s="12"/>
      <c r="G3" s="12"/>
      <c r="H3" s="12"/>
      <c r="I3" s="12"/>
      <c r="J3" s="12"/>
      <c r="K3" s="17"/>
      <c r="M3"/>
      <c r="N3"/>
      <c r="O3"/>
      <c r="P3"/>
      <c r="Q3"/>
      <c r="R3"/>
      <c r="S3"/>
      <c r="T3"/>
      <c r="U3"/>
      <c r="V3"/>
      <c r="X3" s="18"/>
      <c r="Y3" s="18"/>
      <c r="Z3" s="18"/>
      <c r="AA3" s="18"/>
      <c r="AB3" s="18"/>
      <c r="AC3" s="18"/>
      <c r="AD3" s="18"/>
      <c r="AE3" s="18"/>
      <c r="AF3" s="19"/>
    </row>
    <row r="4" spans="1:32" ht="15" customHeight="1" x14ac:dyDescent="0.25">
      <c r="A4" s="20" t="s">
        <v>15</v>
      </c>
      <c r="B4" s="20" t="s">
        <v>16</v>
      </c>
      <c r="C4" s="21">
        <v>2</v>
      </c>
      <c r="D4" s="12"/>
      <c r="E4" s="16"/>
      <c r="F4" s="12"/>
      <c r="G4" s="12"/>
      <c r="H4" s="12"/>
      <c r="I4" s="12"/>
      <c r="J4" s="12"/>
      <c r="K4" s="12"/>
      <c r="M4"/>
      <c r="N4"/>
      <c r="O4"/>
      <c r="P4"/>
      <c r="Q4"/>
      <c r="R4"/>
      <c r="S4"/>
      <c r="T4"/>
      <c r="U4"/>
      <c r="V4"/>
      <c r="X4" s="18"/>
      <c r="Y4" s="18"/>
      <c r="Z4" s="18"/>
      <c r="AA4" s="18"/>
      <c r="AB4" s="18"/>
      <c r="AC4" s="18"/>
      <c r="AD4" s="18"/>
      <c r="AE4" s="18"/>
      <c r="AF4" s="19"/>
    </row>
    <row r="5" spans="1:32" ht="15" customHeight="1" x14ac:dyDescent="0.25">
      <c r="A5" s="22" t="s">
        <v>17</v>
      </c>
      <c r="B5" s="22" t="s">
        <v>18</v>
      </c>
      <c r="C5" s="8">
        <v>3</v>
      </c>
      <c r="D5" s="12"/>
      <c r="E5" s="16"/>
      <c r="F5" s="12"/>
      <c r="G5" s="12"/>
      <c r="H5" s="12"/>
      <c r="I5" s="12"/>
      <c r="J5" s="12"/>
      <c r="K5" s="12"/>
      <c r="M5"/>
      <c r="N5"/>
      <c r="O5"/>
      <c r="P5"/>
      <c r="Q5"/>
      <c r="R5"/>
      <c r="S5"/>
      <c r="T5"/>
      <c r="U5"/>
      <c r="V5"/>
      <c r="X5" s="18"/>
      <c r="Y5" s="18"/>
      <c r="Z5" s="18"/>
      <c r="AA5" s="18"/>
      <c r="AB5" s="18"/>
      <c r="AC5" s="18"/>
      <c r="AD5" s="18"/>
      <c r="AE5" s="18"/>
      <c r="AF5" s="19"/>
    </row>
    <row r="6" spans="1:32" ht="15" customHeight="1" x14ac:dyDescent="0.25">
      <c r="A6" s="22" t="s">
        <v>19</v>
      </c>
      <c r="B6" s="22" t="s">
        <v>20</v>
      </c>
      <c r="C6" s="21">
        <v>4</v>
      </c>
      <c r="D6" s="12"/>
      <c r="E6" s="16"/>
      <c r="F6" s="12"/>
      <c r="G6" s="12"/>
      <c r="H6" s="12"/>
      <c r="I6" s="12"/>
      <c r="J6" s="12"/>
      <c r="K6" s="12"/>
      <c r="M6"/>
      <c r="N6"/>
      <c r="O6"/>
      <c r="P6"/>
      <c r="Q6"/>
      <c r="R6"/>
      <c r="S6"/>
      <c r="T6"/>
      <c r="U6"/>
      <c r="V6"/>
      <c r="X6" s="18"/>
      <c r="Y6" s="18"/>
      <c r="Z6" s="18"/>
      <c r="AA6" s="18"/>
      <c r="AB6" s="18"/>
      <c r="AC6" s="18"/>
      <c r="AD6" s="18"/>
      <c r="AE6" s="18"/>
      <c r="AF6" s="19"/>
    </row>
    <row r="7" spans="1:32" ht="15" customHeight="1" x14ac:dyDescent="0.25">
      <c r="A7" s="22" t="s">
        <v>21</v>
      </c>
      <c r="B7" s="22" t="s">
        <v>22</v>
      </c>
      <c r="C7" s="8">
        <v>5</v>
      </c>
      <c r="D7" s="12"/>
      <c r="E7" s="12"/>
      <c r="F7" s="12"/>
      <c r="G7" s="12"/>
      <c r="H7" s="12"/>
      <c r="I7" s="12"/>
      <c r="J7" s="12"/>
      <c r="K7" s="12"/>
      <c r="M7"/>
      <c r="N7"/>
      <c r="O7"/>
      <c r="P7"/>
      <c r="Q7"/>
      <c r="R7"/>
      <c r="S7"/>
      <c r="T7"/>
      <c r="U7"/>
      <c r="V7"/>
      <c r="X7" s="18"/>
      <c r="Y7" s="18"/>
      <c r="Z7" s="18"/>
      <c r="AA7" s="18"/>
      <c r="AB7" s="18"/>
      <c r="AC7" s="18"/>
      <c r="AD7" s="18"/>
      <c r="AE7" s="18"/>
      <c r="AF7" s="19"/>
    </row>
    <row r="8" spans="1:32" ht="15" customHeight="1" x14ac:dyDescent="0.25">
      <c r="A8" s="22" t="s">
        <v>23</v>
      </c>
      <c r="B8" s="22" t="s">
        <v>24</v>
      </c>
      <c r="C8" s="21">
        <v>6</v>
      </c>
      <c r="D8" s="12"/>
      <c r="E8" s="12"/>
      <c r="F8" s="12"/>
      <c r="G8" s="12"/>
      <c r="H8" s="12"/>
      <c r="I8" s="12"/>
      <c r="J8" s="12"/>
      <c r="K8" s="12"/>
      <c r="M8"/>
      <c r="N8"/>
      <c r="O8"/>
      <c r="P8"/>
      <c r="Q8"/>
      <c r="R8"/>
      <c r="S8"/>
      <c r="T8"/>
      <c r="U8"/>
      <c r="V8"/>
      <c r="X8" s="18"/>
      <c r="Y8" s="18"/>
      <c r="Z8" s="18"/>
      <c r="AA8" s="18"/>
      <c r="AB8" s="18"/>
      <c r="AC8" s="18"/>
      <c r="AD8" s="18"/>
      <c r="AE8" s="18"/>
      <c r="AF8" s="19"/>
    </row>
    <row r="9" spans="1:32" ht="15" customHeight="1" x14ac:dyDescent="0.25">
      <c r="A9" s="20" t="s">
        <v>25</v>
      </c>
      <c r="B9" s="20" t="s">
        <v>26</v>
      </c>
      <c r="C9" s="8">
        <v>7</v>
      </c>
      <c r="D9" s="12"/>
      <c r="E9" s="12"/>
      <c r="F9" s="12"/>
      <c r="G9" s="12"/>
      <c r="H9" s="12"/>
      <c r="I9" s="12"/>
      <c r="J9" s="12"/>
      <c r="K9" s="12"/>
      <c r="M9"/>
      <c r="N9"/>
      <c r="O9"/>
      <c r="P9"/>
      <c r="Q9"/>
      <c r="R9"/>
      <c r="S9"/>
      <c r="T9"/>
      <c r="U9"/>
      <c r="V9"/>
      <c r="X9" s="18"/>
      <c r="Y9" s="18"/>
      <c r="Z9" s="18"/>
      <c r="AA9" s="18"/>
      <c r="AB9" s="18"/>
      <c r="AC9" s="18"/>
      <c r="AD9" s="18"/>
      <c r="AE9" s="18"/>
      <c r="AF9" s="19"/>
    </row>
    <row r="10" spans="1:32" ht="15" customHeight="1" x14ac:dyDescent="0.25">
      <c r="A10" s="20" t="s">
        <v>27</v>
      </c>
      <c r="B10" s="20" t="s">
        <v>28</v>
      </c>
      <c r="C10" s="21">
        <v>8</v>
      </c>
      <c r="D10" s="12"/>
      <c r="E10" s="12"/>
      <c r="F10" s="12"/>
      <c r="G10" s="12"/>
      <c r="H10" s="12"/>
      <c r="I10" s="12"/>
      <c r="J10" s="12"/>
      <c r="K10" s="12"/>
      <c r="M10"/>
      <c r="N10"/>
      <c r="O10"/>
      <c r="P10"/>
      <c r="Q10"/>
      <c r="R10"/>
      <c r="S10"/>
      <c r="T10"/>
      <c r="U10"/>
      <c r="V10"/>
      <c r="X10" s="18"/>
      <c r="Y10" s="18"/>
      <c r="Z10" s="18"/>
      <c r="AA10" s="18"/>
      <c r="AB10" s="18"/>
      <c r="AC10" s="18"/>
      <c r="AD10" s="18"/>
      <c r="AE10" s="18"/>
      <c r="AF10" s="19"/>
    </row>
    <row r="11" spans="1:32" ht="15" customHeight="1" x14ac:dyDescent="0.25">
      <c r="A11" s="23" t="s">
        <v>29</v>
      </c>
      <c r="B11" s="23" t="s">
        <v>30</v>
      </c>
      <c r="C11" s="8">
        <v>9</v>
      </c>
      <c r="D11" s="12"/>
      <c r="E11" s="12"/>
      <c r="F11" s="12"/>
      <c r="G11" s="12"/>
      <c r="H11" s="12"/>
      <c r="I11" s="12"/>
      <c r="J11" s="12"/>
      <c r="K11" s="12"/>
      <c r="M11"/>
      <c r="N11"/>
      <c r="O11"/>
      <c r="P11"/>
      <c r="Q11"/>
      <c r="R11"/>
      <c r="S11"/>
      <c r="T11"/>
      <c r="U11"/>
      <c r="V11"/>
      <c r="X11" s="18"/>
      <c r="Y11" s="18"/>
      <c r="Z11" s="18"/>
      <c r="AA11" s="18"/>
      <c r="AB11" s="18"/>
      <c r="AC11" s="18"/>
      <c r="AD11" s="18"/>
      <c r="AE11" s="18"/>
      <c r="AF11" s="19"/>
    </row>
    <row r="12" spans="1:32" ht="15" customHeight="1" x14ac:dyDescent="0.25">
      <c r="A12" s="22" t="s">
        <v>31</v>
      </c>
      <c r="B12" s="22" t="s">
        <v>32</v>
      </c>
      <c r="C12" s="21">
        <v>10</v>
      </c>
      <c r="D12" s="12"/>
      <c r="E12" s="12"/>
      <c r="F12" s="12"/>
      <c r="G12" s="12"/>
      <c r="H12" s="12"/>
      <c r="I12" s="12"/>
      <c r="J12" s="12"/>
      <c r="K12" s="12"/>
      <c r="M12"/>
      <c r="N12"/>
      <c r="O12"/>
      <c r="P12"/>
      <c r="Q12"/>
      <c r="R12"/>
      <c r="S12"/>
      <c r="T12"/>
      <c r="U12"/>
      <c r="V12"/>
      <c r="X12" s="18"/>
      <c r="Y12" s="18"/>
      <c r="Z12" s="18"/>
      <c r="AA12" s="18"/>
      <c r="AB12" s="18"/>
      <c r="AC12" s="18"/>
      <c r="AD12" s="18"/>
      <c r="AE12" s="18"/>
      <c r="AF12" s="19"/>
    </row>
    <row r="13" spans="1:32" ht="15" customHeight="1" x14ac:dyDescent="0.25">
      <c r="A13" s="24" t="s">
        <v>33</v>
      </c>
      <c r="B13" s="24" t="s">
        <v>34</v>
      </c>
      <c r="C13" s="8">
        <v>11</v>
      </c>
      <c r="D13" s="12"/>
      <c r="E13" s="12"/>
      <c r="F13" s="12"/>
      <c r="G13" s="12"/>
      <c r="H13" s="12"/>
      <c r="I13" s="12"/>
      <c r="J13" s="12"/>
      <c r="K13" s="12"/>
      <c r="M13"/>
      <c r="N13"/>
      <c r="O13"/>
      <c r="P13"/>
      <c r="Q13"/>
      <c r="R13"/>
      <c r="S13"/>
      <c r="T13"/>
      <c r="U13"/>
      <c r="V13"/>
      <c r="X13" s="18"/>
      <c r="Y13" s="18"/>
      <c r="Z13" s="18"/>
      <c r="AA13" s="18"/>
      <c r="AB13" s="18"/>
      <c r="AC13" s="18"/>
      <c r="AD13" s="18"/>
      <c r="AE13" s="18"/>
      <c r="AF13" s="19"/>
    </row>
    <row r="14" spans="1:32" ht="15" customHeight="1" x14ac:dyDescent="0.25">
      <c r="A14" s="20" t="s">
        <v>35</v>
      </c>
      <c r="B14" s="20" t="s">
        <v>36</v>
      </c>
      <c r="C14" s="21">
        <v>12</v>
      </c>
      <c r="D14" s="11"/>
      <c r="E14" s="12"/>
      <c r="F14" s="12"/>
      <c r="G14" s="12"/>
      <c r="H14" s="12"/>
      <c r="I14" s="12"/>
      <c r="J14" s="12"/>
      <c r="K14" s="12"/>
      <c r="M14"/>
      <c r="N14"/>
      <c r="O14"/>
      <c r="P14"/>
      <c r="Q14"/>
      <c r="R14"/>
      <c r="S14"/>
      <c r="T14"/>
      <c r="U14"/>
      <c r="V14"/>
      <c r="X14" s="18"/>
      <c r="Y14" s="18"/>
      <c r="Z14" s="18"/>
      <c r="AA14" s="18"/>
      <c r="AB14" s="18"/>
      <c r="AC14" s="18"/>
      <c r="AD14" s="19"/>
      <c r="AE14" s="18"/>
      <c r="AF14" s="19"/>
    </row>
    <row r="15" spans="1:32" ht="15" customHeight="1" x14ac:dyDescent="0.25">
      <c r="A15" s="22" t="s">
        <v>37</v>
      </c>
      <c r="B15" s="22" t="s">
        <v>38</v>
      </c>
      <c r="C15" s="8">
        <v>13</v>
      </c>
      <c r="D15" s="12"/>
      <c r="E15" s="12"/>
      <c r="F15" s="12"/>
      <c r="G15" s="12"/>
      <c r="H15" s="12"/>
      <c r="I15" s="12"/>
      <c r="J15" s="12"/>
      <c r="K15" s="12"/>
      <c r="M15"/>
      <c r="N15"/>
      <c r="O15"/>
      <c r="P15"/>
      <c r="Q15"/>
      <c r="R15"/>
      <c r="S15"/>
      <c r="T15"/>
      <c r="U15"/>
      <c r="V15"/>
      <c r="X15" s="18"/>
      <c r="Y15" s="18"/>
      <c r="Z15" s="18"/>
      <c r="AA15" s="18"/>
      <c r="AB15" s="18"/>
      <c r="AC15" s="18"/>
      <c r="AD15" s="19"/>
      <c r="AE15" s="18"/>
      <c r="AF15" s="19"/>
    </row>
    <row r="16" spans="1:32" ht="15" customHeight="1" x14ac:dyDescent="0.25">
      <c r="A16" s="22" t="s">
        <v>17</v>
      </c>
      <c r="B16" s="22" t="s">
        <v>39</v>
      </c>
      <c r="C16" s="21">
        <v>14</v>
      </c>
      <c r="D16" s="12"/>
      <c r="E16" s="12"/>
      <c r="F16" s="12"/>
      <c r="G16" s="12"/>
      <c r="H16" s="12"/>
      <c r="I16" s="12"/>
      <c r="J16" s="12"/>
      <c r="K16" s="12"/>
      <c r="M16"/>
      <c r="N16"/>
      <c r="O16"/>
      <c r="P16"/>
      <c r="Q16"/>
      <c r="R16"/>
      <c r="S16"/>
      <c r="T16"/>
      <c r="U16"/>
      <c r="V16"/>
      <c r="X16" s="18"/>
      <c r="Y16" s="18"/>
      <c r="Z16" s="18"/>
      <c r="AA16" s="18"/>
      <c r="AB16" s="18"/>
      <c r="AC16" s="18"/>
      <c r="AD16" s="19"/>
      <c r="AE16" s="18"/>
      <c r="AF16" s="19"/>
    </row>
    <row r="17" spans="1:32" ht="15" customHeight="1" x14ac:dyDescent="0.25">
      <c r="A17" s="22" t="s">
        <v>40</v>
      </c>
      <c r="B17" s="22" t="s">
        <v>41</v>
      </c>
      <c r="C17" s="8">
        <v>15</v>
      </c>
      <c r="D17" s="12"/>
      <c r="E17" s="12"/>
      <c r="F17" s="12"/>
      <c r="G17" s="12"/>
      <c r="H17" s="12"/>
      <c r="I17" s="12"/>
      <c r="J17" s="12"/>
      <c r="K17" s="12"/>
      <c r="M17"/>
      <c r="N17"/>
      <c r="O17"/>
      <c r="P17"/>
      <c r="Q17"/>
      <c r="R17"/>
      <c r="S17"/>
      <c r="T17"/>
      <c r="U17"/>
      <c r="V17"/>
      <c r="X17" s="18"/>
      <c r="Y17" s="18"/>
      <c r="Z17" s="18"/>
      <c r="AA17" s="18"/>
      <c r="AB17" s="18"/>
      <c r="AC17" s="18"/>
      <c r="AD17" s="19"/>
      <c r="AE17" s="18"/>
      <c r="AF17" s="19"/>
    </row>
    <row r="18" spans="1:32" ht="15" customHeight="1" x14ac:dyDescent="0.25">
      <c r="A18" s="22" t="s">
        <v>42</v>
      </c>
      <c r="B18" s="22" t="s">
        <v>43</v>
      </c>
      <c r="C18" s="21">
        <v>16</v>
      </c>
      <c r="D18" s="12"/>
      <c r="E18" s="12"/>
      <c r="F18" s="12"/>
      <c r="G18" s="12"/>
      <c r="H18" s="12"/>
      <c r="I18" s="12"/>
      <c r="J18" s="12"/>
      <c r="K18" s="12"/>
      <c r="M18"/>
      <c r="N18"/>
      <c r="O18"/>
      <c r="P18"/>
      <c r="Q18"/>
      <c r="R18"/>
      <c r="S18"/>
      <c r="T18"/>
      <c r="U18"/>
      <c r="V18"/>
      <c r="X18" s="18"/>
      <c r="Y18" s="18"/>
      <c r="Z18" s="18"/>
      <c r="AA18" s="18"/>
      <c r="AB18" s="18"/>
      <c r="AC18" s="18"/>
      <c r="AD18" s="19"/>
      <c r="AE18" s="18"/>
      <c r="AF18" s="19"/>
    </row>
    <row r="19" spans="1:32" ht="15" customHeight="1" x14ac:dyDescent="0.25">
      <c r="A19" s="13" t="s">
        <v>44</v>
      </c>
      <c r="B19" s="14" t="s">
        <v>45</v>
      </c>
      <c r="C19" s="8">
        <v>17</v>
      </c>
      <c r="D19" s="15"/>
      <c r="E19" s="12"/>
      <c r="F19" s="12"/>
      <c r="G19" s="12"/>
      <c r="H19" s="12"/>
      <c r="I19" s="12"/>
      <c r="J19" s="12"/>
      <c r="K19" s="12"/>
      <c r="M19" s="25"/>
      <c r="N19" s="25"/>
      <c r="O19" s="25"/>
      <c r="P19" s="25"/>
      <c r="Q19" s="25"/>
      <c r="R19" s="25"/>
      <c r="S19" s="25"/>
      <c r="T19" s="25"/>
      <c r="U19" s="25"/>
      <c r="V19"/>
      <c r="X19" s="18"/>
      <c r="Y19" s="18"/>
      <c r="Z19" s="18"/>
      <c r="AA19" s="18"/>
      <c r="AB19" s="18"/>
      <c r="AC19" s="18"/>
      <c r="AD19" s="19"/>
      <c r="AE19" s="18"/>
      <c r="AF19" s="19"/>
    </row>
    <row r="20" spans="1:32" ht="15" customHeight="1" x14ac:dyDescent="0.25">
      <c r="A20" s="23" t="s">
        <v>46</v>
      </c>
      <c r="B20" s="23" t="s">
        <v>47</v>
      </c>
      <c r="C20" s="21">
        <v>18</v>
      </c>
      <c r="D20" s="12"/>
      <c r="E20" s="12"/>
      <c r="F20" s="12"/>
      <c r="G20" s="12"/>
      <c r="H20" s="12"/>
      <c r="I20" s="12"/>
      <c r="J20" s="12"/>
      <c r="K20" s="12"/>
      <c r="M20" s="25"/>
      <c r="N20" s="25"/>
      <c r="O20" s="25"/>
      <c r="P20" s="25"/>
      <c r="Q20" s="25"/>
      <c r="R20" s="25"/>
      <c r="S20" s="25"/>
      <c r="T20" s="25"/>
      <c r="U20" s="25"/>
      <c r="V20"/>
      <c r="X20" s="18"/>
      <c r="Y20" s="18"/>
      <c r="Z20" s="18"/>
      <c r="AA20" s="18"/>
      <c r="AB20" s="18"/>
      <c r="AC20" s="18"/>
      <c r="AD20" s="19"/>
      <c r="AE20" s="18"/>
      <c r="AF20" s="19"/>
    </row>
    <row r="21" spans="1:32" ht="15" customHeight="1" x14ac:dyDescent="0.25">
      <c r="A21" s="20" t="s">
        <v>48</v>
      </c>
      <c r="B21" s="20" t="s">
        <v>49</v>
      </c>
      <c r="C21" s="8">
        <v>19</v>
      </c>
      <c r="D21" s="12"/>
      <c r="E21" s="16"/>
      <c r="F21" s="12"/>
      <c r="G21" s="12"/>
      <c r="H21" s="12"/>
      <c r="I21" s="12"/>
      <c r="J21" s="12"/>
      <c r="K21" s="12"/>
      <c r="M21" s="25"/>
      <c r="N21" s="25"/>
      <c r="O21" s="25"/>
      <c r="P21" s="25"/>
      <c r="Q21" s="25"/>
      <c r="R21" s="25"/>
      <c r="S21" s="25"/>
      <c r="T21" s="25"/>
      <c r="U21" s="25"/>
      <c r="V21"/>
      <c r="X21" s="18"/>
      <c r="Y21" s="18"/>
      <c r="Z21" s="18"/>
      <c r="AA21" s="18"/>
      <c r="AB21" s="18"/>
      <c r="AC21" s="18"/>
      <c r="AD21" s="19"/>
      <c r="AE21" s="18"/>
      <c r="AF21" s="19"/>
    </row>
    <row r="22" spans="1:32" ht="15" customHeight="1" x14ac:dyDescent="0.25">
      <c r="A22" s="23" t="s">
        <v>50</v>
      </c>
      <c r="B22" s="23" t="s">
        <v>51</v>
      </c>
      <c r="C22" s="21">
        <v>20</v>
      </c>
      <c r="D22" s="12"/>
      <c r="E22" s="12"/>
      <c r="F22" s="12"/>
      <c r="G22" s="12"/>
      <c r="H22" s="12"/>
      <c r="I22" s="12"/>
      <c r="J22" s="12"/>
      <c r="K22" s="12"/>
      <c r="M22" s="26"/>
      <c r="N22" s="26"/>
      <c r="O22" s="27"/>
      <c r="P22" s="27"/>
      <c r="Q22" s="26"/>
      <c r="R22" s="26"/>
      <c r="S22" s="28"/>
      <c r="T22" s="27"/>
      <c r="U22" s="27"/>
      <c r="V22" s="29"/>
      <c r="X22" s="18"/>
      <c r="Y22" s="18"/>
      <c r="Z22" s="18"/>
      <c r="AA22" s="18"/>
      <c r="AB22" s="18"/>
      <c r="AC22" s="18"/>
      <c r="AD22" s="19"/>
      <c r="AE22" s="18"/>
      <c r="AF22" s="19"/>
    </row>
    <row r="23" spans="1:32" ht="15" customHeight="1" x14ac:dyDescent="0.25">
      <c r="A23" s="22" t="s">
        <v>52</v>
      </c>
      <c r="B23" s="22" t="s">
        <v>53</v>
      </c>
      <c r="C23" s="8">
        <v>21</v>
      </c>
      <c r="D23" s="12"/>
      <c r="E23" s="11"/>
      <c r="F23" s="12"/>
      <c r="G23" s="12"/>
      <c r="H23" s="12"/>
      <c r="I23" s="12"/>
      <c r="J23" s="12"/>
      <c r="K23" s="12"/>
      <c r="M23" s="30"/>
      <c r="N23" s="30"/>
      <c r="O23" s="31"/>
      <c r="P23" s="31"/>
      <c r="Q23" s="30"/>
      <c r="R23" s="30"/>
      <c r="S23" s="28"/>
      <c r="T23" s="27"/>
      <c r="U23" s="27"/>
      <c r="V23" s="29"/>
      <c r="X23" s="18"/>
      <c r="Y23" s="18"/>
      <c r="Z23" s="18"/>
      <c r="AA23" s="18"/>
      <c r="AB23" s="18"/>
      <c r="AC23" s="18"/>
      <c r="AD23" s="19"/>
      <c r="AE23" s="18"/>
      <c r="AF23" s="19"/>
    </row>
    <row r="24" spans="1:32" ht="15" customHeight="1" x14ac:dyDescent="0.25">
      <c r="A24" s="22" t="s">
        <v>54</v>
      </c>
      <c r="B24" s="22" t="s">
        <v>55</v>
      </c>
      <c r="C24" s="21">
        <v>22</v>
      </c>
      <c r="D24" s="12"/>
      <c r="E24" s="12"/>
      <c r="F24" s="12"/>
      <c r="G24" s="12"/>
      <c r="H24" s="12"/>
      <c r="I24" s="12"/>
      <c r="J24" s="12"/>
      <c r="K24" s="12"/>
      <c r="M24" s="26"/>
      <c r="N24" s="26"/>
      <c r="O24" s="27"/>
      <c r="P24" s="27"/>
      <c r="Q24" s="26"/>
      <c r="R24" s="26"/>
      <c r="S24" s="27"/>
      <c r="T24" s="27"/>
      <c r="U24" s="27"/>
      <c r="V24"/>
      <c r="X24" s="18"/>
      <c r="Y24" s="18"/>
      <c r="Z24" s="18"/>
      <c r="AA24" s="18"/>
      <c r="AB24" s="18"/>
      <c r="AC24" s="18"/>
      <c r="AD24" s="19"/>
      <c r="AE24" s="18"/>
      <c r="AF24" s="19"/>
    </row>
    <row r="25" spans="1:32" ht="15" customHeight="1" x14ac:dyDescent="0.25">
      <c r="A25" s="13" t="s">
        <v>56</v>
      </c>
      <c r="B25" s="14" t="s">
        <v>57</v>
      </c>
      <c r="C25" s="8">
        <v>23</v>
      </c>
      <c r="D25" s="15"/>
      <c r="E25" s="12"/>
      <c r="F25" s="12"/>
      <c r="G25" s="12"/>
      <c r="H25" s="12"/>
      <c r="I25" s="12"/>
      <c r="J25" s="12"/>
      <c r="K25" s="12"/>
      <c r="M25" s="32"/>
      <c r="N25" s="33"/>
      <c r="O25" s="32"/>
      <c r="P25" s="33"/>
      <c r="Q25" s="33"/>
      <c r="R25" s="34"/>
      <c r="S25" s="25"/>
      <c r="T25" s="18"/>
      <c r="U25" s="18"/>
      <c r="V25" s="18"/>
    </row>
    <row r="26" spans="1:32" ht="15" customHeight="1" x14ac:dyDescent="0.25">
      <c r="A26" s="23" t="s">
        <v>58</v>
      </c>
      <c r="B26" s="23" t="s">
        <v>59</v>
      </c>
      <c r="C26" s="21">
        <v>24</v>
      </c>
      <c r="D26" s="12"/>
      <c r="E26" s="11"/>
      <c r="F26" s="7"/>
      <c r="G26" s="7"/>
      <c r="H26" s="11"/>
      <c r="I26" s="11"/>
      <c r="J26" s="11"/>
      <c r="K26" s="12"/>
      <c r="M26" s="35"/>
      <c r="N26" s="33"/>
      <c r="O26" s="32"/>
      <c r="P26" s="33"/>
      <c r="Q26" s="33"/>
      <c r="R26" s="34"/>
      <c r="S26" s="25"/>
      <c r="T26" s="18"/>
      <c r="U26" s="18"/>
      <c r="V26" s="18"/>
    </row>
    <row r="27" spans="1:32" ht="15" customHeight="1" x14ac:dyDescent="0.25">
      <c r="A27" s="20" t="s">
        <v>60</v>
      </c>
      <c r="B27" s="20" t="s">
        <v>61</v>
      </c>
      <c r="C27" s="8">
        <v>25</v>
      </c>
      <c r="D27" s="11"/>
      <c r="E27" s="12"/>
      <c r="F27" s="12"/>
      <c r="G27" s="12"/>
      <c r="H27" s="12"/>
      <c r="I27" s="12"/>
      <c r="J27" s="12"/>
      <c r="K27" s="12"/>
      <c r="M27" s="35"/>
      <c r="N27" s="36"/>
      <c r="O27" s="35"/>
      <c r="P27" s="37"/>
      <c r="Q27" s="37"/>
      <c r="R27" s="34"/>
      <c r="S27" s="25"/>
      <c r="T27" s="18"/>
      <c r="U27" s="18"/>
      <c r="V27" s="18"/>
    </row>
    <row r="28" spans="1:32" ht="15" customHeight="1" x14ac:dyDescent="0.25">
      <c r="A28" s="13" t="s">
        <v>35</v>
      </c>
      <c r="B28" s="14" t="s">
        <v>18</v>
      </c>
      <c r="C28" s="21">
        <v>26</v>
      </c>
      <c r="D28" s="15"/>
      <c r="E28" s="12"/>
      <c r="F28" s="12"/>
      <c r="G28" s="12"/>
      <c r="H28" s="12"/>
      <c r="I28" s="12"/>
      <c r="J28" s="12"/>
      <c r="K28" s="12"/>
      <c r="M28" s="35"/>
      <c r="N28" s="38"/>
      <c r="O28" s="35"/>
      <c r="P28" s="37"/>
      <c r="Q28" s="37"/>
      <c r="R28" s="34"/>
      <c r="S28" s="25"/>
      <c r="T28" s="18"/>
      <c r="U28" s="18"/>
      <c r="V28" s="18"/>
    </row>
    <row r="29" spans="1:32" ht="15" customHeight="1" x14ac:dyDescent="0.25">
      <c r="A29" s="39" t="s">
        <v>62</v>
      </c>
      <c r="B29" s="39" t="s">
        <v>63</v>
      </c>
      <c r="C29" s="8">
        <v>27</v>
      </c>
      <c r="D29" s="11"/>
      <c r="E29" s="12"/>
      <c r="F29" s="12"/>
      <c r="G29" s="12"/>
      <c r="H29" s="12"/>
      <c r="I29" s="12"/>
      <c r="J29" s="12"/>
      <c r="K29" s="12"/>
      <c r="M29" s="35"/>
      <c r="N29" s="38"/>
      <c r="O29" s="35"/>
      <c r="P29" s="37"/>
      <c r="Q29" s="40"/>
      <c r="R29" s="34"/>
      <c r="S29" s="25"/>
      <c r="T29" s="18"/>
      <c r="U29" s="18"/>
      <c r="V29" s="18"/>
    </row>
    <row r="30" spans="1:32" ht="15" customHeight="1" x14ac:dyDescent="0.25">
      <c r="A30" s="22" t="s">
        <v>64</v>
      </c>
      <c r="B30" s="22" t="s">
        <v>65</v>
      </c>
      <c r="C30" s="21">
        <v>28</v>
      </c>
      <c r="D30" s="12"/>
      <c r="E30" s="12"/>
      <c r="F30" s="12"/>
      <c r="G30" s="12"/>
      <c r="H30" s="12"/>
      <c r="I30" s="12"/>
      <c r="J30" s="12"/>
      <c r="K30" s="12"/>
      <c r="M30" s="35"/>
      <c r="N30" s="38"/>
      <c r="O30" s="35"/>
      <c r="P30" s="37"/>
      <c r="Q30" s="37"/>
      <c r="R30" s="34"/>
      <c r="S30" s="25"/>
      <c r="T30" s="41"/>
      <c r="U30" s="41"/>
    </row>
    <row r="31" spans="1:32" ht="15" customHeight="1" x14ac:dyDescent="0.25">
      <c r="A31" s="23" t="s">
        <v>46</v>
      </c>
      <c r="B31" s="23" t="s">
        <v>66</v>
      </c>
      <c r="C31" s="8">
        <v>29</v>
      </c>
      <c r="D31" s="12"/>
      <c r="E31" s="11"/>
      <c r="F31" s="7"/>
      <c r="G31" s="7"/>
      <c r="H31" s="11"/>
      <c r="I31" s="11"/>
      <c r="J31" s="11"/>
      <c r="K31" s="12"/>
      <c r="M31" s="35"/>
      <c r="N31" s="38"/>
      <c r="O31" s="35"/>
      <c r="P31" s="37"/>
      <c r="Q31" s="40"/>
      <c r="R31" s="34"/>
      <c r="S31" s="25"/>
      <c r="T31" s="41"/>
      <c r="U31" s="41"/>
    </row>
    <row r="32" spans="1:32" ht="15" customHeight="1" x14ac:dyDescent="0.25">
      <c r="A32" s="39" t="s">
        <v>67</v>
      </c>
      <c r="B32" s="39" t="s">
        <v>68</v>
      </c>
      <c r="C32" s="21">
        <v>30</v>
      </c>
      <c r="D32" s="11"/>
      <c r="E32" s="11"/>
      <c r="F32" s="7"/>
      <c r="G32" s="7"/>
      <c r="H32" s="11"/>
      <c r="I32" s="11"/>
      <c r="J32" s="11"/>
      <c r="K32" s="12"/>
      <c r="M32" s="41"/>
      <c r="N32" s="41"/>
      <c r="O32" s="41"/>
      <c r="P32" s="41"/>
      <c r="Q32" s="41"/>
      <c r="R32" s="41"/>
      <c r="S32" s="41"/>
      <c r="T32" s="41"/>
      <c r="U32" s="41"/>
    </row>
    <row r="33" spans="1:11" ht="15" customHeight="1" x14ac:dyDescent="0.25">
      <c r="A33" s="42" t="s">
        <v>69</v>
      </c>
      <c r="B33" s="42" t="s">
        <v>70</v>
      </c>
      <c r="C33" s="8">
        <v>31</v>
      </c>
      <c r="D33" s="43"/>
      <c r="E33" s="44"/>
      <c r="F33" s="12"/>
      <c r="G33" s="12"/>
      <c r="H33" s="12"/>
      <c r="I33" s="12"/>
      <c r="J33" s="12"/>
      <c r="K33" s="12"/>
    </row>
    <row r="34" spans="1:11" ht="15" customHeight="1" x14ac:dyDescent="0.25">
      <c r="A34" s="22" t="s">
        <v>71</v>
      </c>
      <c r="B34" s="22" t="s">
        <v>72</v>
      </c>
      <c r="C34" s="21">
        <v>32</v>
      </c>
      <c r="D34" s="12"/>
      <c r="E34" s="12"/>
      <c r="F34" s="12"/>
      <c r="G34" s="12"/>
      <c r="H34" s="12"/>
      <c r="I34" s="12"/>
      <c r="J34" s="12"/>
      <c r="K34" s="12"/>
    </row>
    <row r="35" spans="1:11" ht="15" customHeight="1" x14ac:dyDescent="0.25">
      <c r="A35" s="13" t="s">
        <v>73</v>
      </c>
      <c r="B35" s="14" t="s">
        <v>74</v>
      </c>
      <c r="C35" s="8">
        <v>33</v>
      </c>
      <c r="D35" s="15"/>
      <c r="E35" s="11"/>
      <c r="F35" s="7"/>
      <c r="G35" s="7"/>
      <c r="H35" s="11"/>
      <c r="I35" s="11"/>
      <c r="J35" s="11"/>
      <c r="K35" s="12"/>
    </row>
    <row r="36" spans="1:11" ht="15" customHeight="1" x14ac:dyDescent="0.25">
      <c r="A36" s="23" t="s">
        <v>42</v>
      </c>
      <c r="B36" s="23" t="s">
        <v>75</v>
      </c>
      <c r="C36" s="21">
        <v>34</v>
      </c>
      <c r="D36" s="12"/>
      <c r="E36" s="45"/>
      <c r="F36" s="45"/>
      <c r="G36" s="46"/>
      <c r="H36" s="45"/>
      <c r="I36" s="47"/>
      <c r="J36" s="47"/>
      <c r="K36" s="12"/>
    </row>
    <row r="37" spans="1:11" ht="15" customHeight="1" x14ac:dyDescent="0.25">
      <c r="A37" s="13" t="s">
        <v>54</v>
      </c>
      <c r="B37" s="14" t="s">
        <v>76</v>
      </c>
      <c r="C37" s="8">
        <v>35</v>
      </c>
      <c r="D37" s="15"/>
      <c r="E37" s="12"/>
      <c r="F37" s="12"/>
      <c r="G37" s="12"/>
      <c r="H37" s="12"/>
      <c r="I37" s="12"/>
      <c r="J37" s="12"/>
      <c r="K37" s="12"/>
    </row>
    <row r="38" spans="1:11" ht="15" customHeight="1" x14ac:dyDescent="0.25">
      <c r="A38" s="13" t="s">
        <v>77</v>
      </c>
      <c r="B38" s="14" t="s">
        <v>78</v>
      </c>
      <c r="C38" s="21">
        <v>36</v>
      </c>
      <c r="D38" s="15"/>
      <c r="E38" s="12"/>
      <c r="F38" s="12"/>
      <c r="G38" s="12"/>
      <c r="H38" s="12"/>
      <c r="I38" s="12"/>
      <c r="J38" s="12"/>
      <c r="K38" s="12"/>
    </row>
    <row r="39" spans="1:11" ht="15" customHeight="1" x14ac:dyDescent="0.25">
      <c r="A39" s="22" t="s">
        <v>79</v>
      </c>
      <c r="B39" s="22" t="s">
        <v>80</v>
      </c>
      <c r="C39" s="8">
        <v>37</v>
      </c>
      <c r="D39" s="12"/>
      <c r="E39" s="12"/>
      <c r="F39" s="12"/>
      <c r="G39" s="12"/>
      <c r="H39" s="12"/>
      <c r="I39" s="12"/>
      <c r="J39" s="12"/>
      <c r="K39" s="12"/>
    </row>
    <row r="40" spans="1:11" ht="15" customHeight="1" x14ac:dyDescent="0.25">
      <c r="A40" s="42" t="s">
        <v>81</v>
      </c>
      <c r="B40" s="42" t="s">
        <v>82</v>
      </c>
      <c r="C40" s="21">
        <v>38</v>
      </c>
      <c r="D40" s="11"/>
      <c r="E40" s="11"/>
      <c r="F40" s="7"/>
      <c r="G40" s="7"/>
      <c r="H40" s="11"/>
      <c r="I40" s="11"/>
      <c r="J40" s="11"/>
      <c r="K40" s="12"/>
    </row>
    <row r="41" spans="1:11" ht="15" customHeight="1" x14ac:dyDescent="0.25">
      <c r="A41" s="22" t="s">
        <v>83</v>
      </c>
      <c r="B41" s="22" t="s">
        <v>84</v>
      </c>
      <c r="C41" s="8">
        <v>39</v>
      </c>
      <c r="D41" s="12"/>
      <c r="E41" s="12"/>
      <c r="F41" s="12"/>
      <c r="G41" s="12"/>
      <c r="H41" s="12"/>
      <c r="I41" s="12"/>
      <c r="J41" s="12"/>
      <c r="K41" s="12"/>
    </row>
    <row r="42" spans="1:11" ht="15" customHeight="1" x14ac:dyDescent="0.25">
      <c r="A42" s="23" t="s">
        <v>62</v>
      </c>
      <c r="B42" s="23" t="s">
        <v>85</v>
      </c>
      <c r="C42" s="21">
        <v>40</v>
      </c>
      <c r="D42" s="12"/>
      <c r="E42" s="12"/>
      <c r="F42" s="7"/>
      <c r="G42" s="7"/>
      <c r="H42" s="48"/>
      <c r="I42" s="48"/>
      <c r="J42" s="48"/>
      <c r="K42" s="44"/>
    </row>
    <row r="43" spans="1:11" ht="15" customHeight="1" x14ac:dyDescent="0.25">
      <c r="A43" s="20" t="s">
        <v>86</v>
      </c>
      <c r="B43" s="20" t="s">
        <v>87</v>
      </c>
      <c r="C43" s="8">
        <v>41</v>
      </c>
      <c r="D43" s="12"/>
      <c r="E43" s="12"/>
      <c r="F43" s="12"/>
      <c r="G43" s="12"/>
      <c r="H43" s="44"/>
      <c r="I43" s="44"/>
      <c r="J43" s="44"/>
      <c r="K43" s="44"/>
    </row>
    <row r="44" spans="1:11" ht="15" hidden="1" customHeight="1" x14ac:dyDescent="0.25">
      <c r="A44" s="20" t="s">
        <v>42</v>
      </c>
      <c r="B44" s="20" t="s">
        <v>88</v>
      </c>
      <c r="C44" s="8">
        <v>4</v>
      </c>
      <c r="D44" s="12"/>
      <c r="E44" s="12"/>
      <c r="F44" s="12"/>
      <c r="G44" s="12"/>
      <c r="H44" s="44"/>
      <c r="I44" s="44"/>
      <c r="J44" s="44"/>
      <c r="K44" s="44">
        <f t="shared" ref="K44:K53" si="0">SUM(D44:J44)</f>
        <v>0</v>
      </c>
    </row>
    <row r="45" spans="1:11" ht="15" hidden="1" customHeight="1" x14ac:dyDescent="0.25">
      <c r="A45" s="22" t="s">
        <v>89</v>
      </c>
      <c r="B45" s="22" t="s">
        <v>55</v>
      </c>
      <c r="C45" s="21">
        <v>15</v>
      </c>
      <c r="D45" s="12"/>
      <c r="E45" s="12"/>
      <c r="F45" s="49"/>
      <c r="G45" s="50"/>
      <c r="H45" s="51"/>
      <c r="I45" s="52"/>
      <c r="J45" s="52"/>
      <c r="K45" s="44">
        <f t="shared" si="0"/>
        <v>0</v>
      </c>
    </row>
    <row r="46" spans="1:11" ht="15" hidden="1" customHeight="1" x14ac:dyDescent="0.25">
      <c r="A46" s="22" t="s">
        <v>90</v>
      </c>
      <c r="B46" s="22" t="s">
        <v>91</v>
      </c>
      <c r="C46" s="21">
        <v>21</v>
      </c>
      <c r="D46" s="12"/>
      <c r="E46" s="45"/>
      <c r="F46" s="49"/>
      <c r="G46" s="50"/>
      <c r="H46" s="51"/>
      <c r="I46" s="52"/>
      <c r="J46" s="52"/>
      <c r="K46" s="44">
        <f t="shared" si="0"/>
        <v>0</v>
      </c>
    </row>
    <row r="47" spans="1:11" ht="15" hidden="1" customHeight="1" x14ac:dyDescent="0.25">
      <c r="A47" s="39" t="s">
        <v>92</v>
      </c>
      <c r="B47" s="39" t="s">
        <v>93</v>
      </c>
      <c r="C47" s="44">
        <v>23</v>
      </c>
      <c r="D47" s="11"/>
      <c r="E47" s="45"/>
      <c r="F47" s="49"/>
      <c r="G47" s="50"/>
      <c r="H47" s="51"/>
      <c r="I47" s="52"/>
      <c r="J47" s="52"/>
      <c r="K47" s="44">
        <f t="shared" si="0"/>
        <v>0</v>
      </c>
    </row>
    <row r="48" spans="1:11" ht="15" hidden="1" customHeight="1" x14ac:dyDescent="0.25">
      <c r="A48" s="20" t="s">
        <v>94</v>
      </c>
      <c r="B48" s="20" t="s">
        <v>95</v>
      </c>
      <c r="C48" s="53">
        <v>29</v>
      </c>
      <c r="D48" s="11"/>
      <c r="E48" s="45"/>
      <c r="F48" s="49"/>
      <c r="G48" s="50"/>
      <c r="H48" s="51"/>
      <c r="I48" s="52"/>
      <c r="J48" s="52"/>
      <c r="K48" s="44">
        <f t="shared" si="0"/>
        <v>0</v>
      </c>
    </row>
    <row r="49" spans="1:11" ht="15" hidden="1" customHeight="1" x14ac:dyDescent="0.25">
      <c r="A49" s="20" t="s">
        <v>96</v>
      </c>
      <c r="B49" s="20" t="s">
        <v>97</v>
      </c>
      <c r="C49" s="21">
        <v>31</v>
      </c>
      <c r="D49" s="11"/>
      <c r="E49" s="45"/>
      <c r="F49" s="49"/>
      <c r="G49" s="50"/>
      <c r="H49" s="51"/>
      <c r="I49" s="52"/>
      <c r="J49" s="52"/>
      <c r="K49" s="44">
        <f t="shared" si="0"/>
        <v>0</v>
      </c>
    </row>
    <row r="50" spans="1:11" ht="15" hidden="1" customHeight="1" x14ac:dyDescent="0.25">
      <c r="A50" s="22" t="s">
        <v>98</v>
      </c>
      <c r="B50" s="22" t="s">
        <v>99</v>
      </c>
      <c r="C50" s="8">
        <v>36</v>
      </c>
      <c r="D50" s="12"/>
      <c r="E50" s="45"/>
      <c r="F50" s="49"/>
      <c r="G50" s="50"/>
      <c r="H50" s="51"/>
      <c r="I50" s="52"/>
      <c r="J50" s="52"/>
      <c r="K50" s="44">
        <f t="shared" si="0"/>
        <v>0</v>
      </c>
    </row>
    <row r="51" spans="1:11" ht="15" hidden="1" customHeight="1" x14ac:dyDescent="0.25">
      <c r="A51" s="54" t="s">
        <v>100</v>
      </c>
      <c r="B51" s="54" t="s">
        <v>101</v>
      </c>
      <c r="C51" s="53">
        <v>37</v>
      </c>
      <c r="D51" s="12"/>
      <c r="E51" s="45"/>
      <c r="F51" s="49"/>
      <c r="G51" s="50"/>
      <c r="H51" s="51"/>
      <c r="I51" s="52"/>
      <c r="J51" s="52"/>
      <c r="K51" s="44">
        <f t="shared" si="0"/>
        <v>0</v>
      </c>
    </row>
    <row r="52" spans="1:11" ht="15" hidden="1" customHeight="1" x14ac:dyDescent="0.25">
      <c r="A52" s="39" t="s">
        <v>102</v>
      </c>
      <c r="B52" s="39" t="s">
        <v>72</v>
      </c>
      <c r="C52" s="21">
        <v>39</v>
      </c>
      <c r="D52" s="7"/>
      <c r="E52" s="45"/>
      <c r="F52" s="7"/>
      <c r="G52" s="7"/>
      <c r="H52" s="48"/>
      <c r="I52" s="48"/>
      <c r="J52" s="48"/>
      <c r="K52" s="44">
        <f t="shared" si="0"/>
        <v>0</v>
      </c>
    </row>
    <row r="53" spans="1:11" ht="15" hidden="1" customHeight="1" x14ac:dyDescent="0.25">
      <c r="A53" s="39" t="s">
        <v>103</v>
      </c>
      <c r="B53" s="39" t="s">
        <v>104</v>
      </c>
      <c r="C53" s="21">
        <v>40</v>
      </c>
      <c r="D53" s="12"/>
      <c r="E53" s="11"/>
      <c r="F53" s="7"/>
      <c r="G53" s="7"/>
      <c r="H53" s="48"/>
      <c r="I53" s="48"/>
      <c r="J53" s="48"/>
      <c r="K53" s="44">
        <f t="shared" si="0"/>
        <v>0</v>
      </c>
    </row>
    <row r="54" spans="1:11" ht="15" customHeight="1" x14ac:dyDescent="0.25">
      <c r="K54" s="44"/>
    </row>
  </sheetData>
  <mergeCells count="1">
    <mergeCell ref="A1:B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K69"/>
  <sheetViews>
    <sheetView topLeftCell="A22" zoomScaleNormal="100" workbookViewId="0">
      <selection activeCell="C70" sqref="C70"/>
    </sheetView>
  </sheetViews>
  <sheetFormatPr defaultRowHeight="15" x14ac:dyDescent="0.25"/>
  <cols>
    <col min="1" max="1" width="10.7109375" style="1"/>
    <col min="2" max="2" width="16.5703125" style="1"/>
    <col min="3" max="3" width="9.140625" style="2"/>
    <col min="4" max="4" width="5.140625" style="3"/>
    <col min="5" max="5" width="5" style="3"/>
    <col min="6" max="6" width="7.140625" style="4"/>
    <col min="7" max="7" width="5.7109375" style="4"/>
    <col min="8" max="8" width="5" style="3"/>
    <col min="9" max="9" width="9.28515625" style="3"/>
    <col min="10" max="11" width="5" style="3"/>
    <col min="12" max="12" width="13.140625" style="4"/>
    <col min="13" max="13" width="9.140625" style="4"/>
    <col min="14" max="16" width="9.140625" style="6"/>
    <col min="17" max="17" width="18" style="6"/>
    <col min="18" max="1025" width="9.140625" style="6"/>
  </cols>
  <sheetData>
    <row r="1" spans="1:23" s="55" customFormat="1" ht="15" customHeight="1" x14ac:dyDescent="0.2">
      <c r="A1" s="104" t="s">
        <v>105</v>
      </c>
      <c r="B1" s="104"/>
      <c r="C1" s="8">
        <v>2018</v>
      </c>
      <c r="D1" s="8">
        <v>2018</v>
      </c>
      <c r="E1" s="8">
        <v>2018</v>
      </c>
      <c r="F1" s="8">
        <v>2018</v>
      </c>
      <c r="G1" s="8">
        <v>2018</v>
      </c>
      <c r="H1" s="8">
        <v>2018</v>
      </c>
      <c r="I1" s="8">
        <v>2018</v>
      </c>
      <c r="J1" s="8">
        <v>2018</v>
      </c>
      <c r="K1" s="8">
        <v>2018</v>
      </c>
      <c r="L1" s="9"/>
      <c r="M1" s="9"/>
    </row>
    <row r="2" spans="1:23" ht="15" customHeight="1" x14ac:dyDescent="0.25">
      <c r="A2" s="12" t="s">
        <v>106</v>
      </c>
      <c r="B2" s="12" t="s">
        <v>2</v>
      </c>
      <c r="C2" s="8" t="s">
        <v>3</v>
      </c>
      <c r="D2" s="11" t="s">
        <v>4</v>
      </c>
      <c r="E2" s="11" t="s">
        <v>5</v>
      </c>
      <c r="F2" s="12" t="s">
        <v>6</v>
      </c>
      <c r="G2" s="12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7" t="s">
        <v>12</v>
      </c>
      <c r="M2" s="9"/>
      <c r="N2"/>
      <c r="O2"/>
      <c r="P2"/>
      <c r="Q2"/>
      <c r="R2"/>
      <c r="S2"/>
      <c r="T2"/>
      <c r="U2"/>
      <c r="V2"/>
      <c r="W2"/>
    </row>
    <row r="3" spans="1:23" ht="15" customHeight="1" x14ac:dyDescent="0.25">
      <c r="A3" s="56" t="s">
        <v>71</v>
      </c>
      <c r="B3" s="56" t="s">
        <v>107</v>
      </c>
      <c r="C3" s="53">
        <v>1</v>
      </c>
      <c r="D3" s="12"/>
      <c r="E3" s="12"/>
      <c r="F3" s="12"/>
      <c r="G3" s="12"/>
      <c r="H3" s="12"/>
      <c r="I3" s="12"/>
      <c r="J3" s="12"/>
      <c r="K3" s="12"/>
      <c r="L3" s="17"/>
      <c r="N3"/>
      <c r="O3"/>
      <c r="P3"/>
      <c r="Q3"/>
      <c r="R3"/>
      <c r="S3"/>
      <c r="T3"/>
      <c r="U3"/>
      <c r="V3"/>
      <c r="W3"/>
    </row>
    <row r="4" spans="1:23" ht="15" customHeight="1" x14ac:dyDescent="0.25">
      <c r="A4" s="39" t="s">
        <v>108</v>
      </c>
      <c r="B4" s="39" t="s">
        <v>109</v>
      </c>
      <c r="C4" s="8">
        <v>2</v>
      </c>
      <c r="D4" s="12"/>
      <c r="E4" s="11"/>
      <c r="F4" s="7"/>
      <c r="G4" s="7"/>
      <c r="H4" s="11"/>
      <c r="I4" s="11"/>
      <c r="J4" s="11"/>
      <c r="K4" s="11"/>
      <c r="L4" s="12"/>
      <c r="N4"/>
      <c r="O4"/>
      <c r="P4"/>
      <c r="Q4"/>
      <c r="R4"/>
      <c r="S4"/>
      <c r="T4"/>
      <c r="U4"/>
      <c r="V4"/>
      <c r="W4"/>
    </row>
    <row r="5" spans="1:23" ht="15" customHeight="1" x14ac:dyDescent="0.25">
      <c r="A5" s="20" t="s">
        <v>110</v>
      </c>
      <c r="B5" s="39" t="s">
        <v>111</v>
      </c>
      <c r="C5" s="53">
        <v>3</v>
      </c>
      <c r="D5" s="12"/>
      <c r="E5" s="12"/>
      <c r="F5" s="12"/>
      <c r="G5" s="12"/>
      <c r="H5" s="12"/>
      <c r="I5" s="12"/>
      <c r="J5" s="12"/>
      <c r="K5" s="12"/>
      <c r="L5" s="12"/>
      <c r="N5"/>
      <c r="O5"/>
      <c r="P5"/>
      <c r="Q5"/>
      <c r="R5"/>
      <c r="S5"/>
      <c r="T5"/>
      <c r="U5"/>
      <c r="V5"/>
      <c r="W5"/>
    </row>
    <row r="6" spans="1:23" ht="15" customHeight="1" x14ac:dyDescent="0.25">
      <c r="A6" s="39" t="s">
        <v>112</v>
      </c>
      <c r="B6" s="39" t="s">
        <v>113</v>
      </c>
      <c r="C6" s="8">
        <v>4</v>
      </c>
      <c r="D6" s="12"/>
      <c r="E6" s="12"/>
      <c r="F6" s="12"/>
      <c r="G6" s="12"/>
      <c r="H6" s="12"/>
      <c r="I6" s="12"/>
      <c r="J6" s="12"/>
      <c r="K6" s="12"/>
      <c r="L6" s="12"/>
      <c r="N6"/>
      <c r="O6"/>
      <c r="P6"/>
      <c r="Q6"/>
      <c r="R6"/>
      <c r="S6"/>
      <c r="T6"/>
      <c r="U6"/>
      <c r="V6"/>
      <c r="W6"/>
    </row>
    <row r="7" spans="1:23" ht="15" customHeight="1" x14ac:dyDescent="0.25">
      <c r="A7" s="56" t="s">
        <v>114</v>
      </c>
      <c r="B7" s="56" t="s">
        <v>115</v>
      </c>
      <c r="C7" s="53">
        <v>5</v>
      </c>
      <c r="D7" s="11"/>
      <c r="E7" s="12"/>
      <c r="F7" s="12"/>
      <c r="G7" s="12"/>
      <c r="H7" s="12"/>
      <c r="I7" s="12"/>
      <c r="J7" s="12"/>
      <c r="K7" s="12"/>
      <c r="L7" s="12"/>
      <c r="N7"/>
      <c r="O7"/>
      <c r="P7"/>
      <c r="Q7"/>
      <c r="R7"/>
      <c r="S7"/>
      <c r="T7"/>
      <c r="U7"/>
      <c r="V7"/>
      <c r="W7"/>
    </row>
    <row r="8" spans="1:23" ht="15" customHeight="1" x14ac:dyDescent="0.25">
      <c r="A8" s="39" t="s">
        <v>116</v>
      </c>
      <c r="B8" s="39" t="s">
        <v>117</v>
      </c>
      <c r="C8" s="8">
        <v>6</v>
      </c>
      <c r="D8" s="11"/>
      <c r="E8" s="12"/>
      <c r="F8" s="12"/>
      <c r="G8" s="12"/>
      <c r="H8" s="12"/>
      <c r="I8" s="12"/>
      <c r="J8" s="12"/>
      <c r="K8" s="12"/>
      <c r="L8" s="12"/>
      <c r="N8"/>
      <c r="O8"/>
      <c r="P8"/>
      <c r="Q8"/>
      <c r="R8"/>
      <c r="S8"/>
      <c r="T8"/>
      <c r="U8"/>
      <c r="V8"/>
      <c r="W8"/>
    </row>
    <row r="9" spans="1:23" ht="15" customHeight="1" x14ac:dyDescent="0.25">
      <c r="A9" s="20" t="s">
        <v>118</v>
      </c>
      <c r="B9" s="39" t="s">
        <v>119</v>
      </c>
      <c r="C9" s="53">
        <v>7</v>
      </c>
      <c r="D9" s="11"/>
      <c r="E9" s="12"/>
      <c r="F9" s="12"/>
      <c r="G9" s="12"/>
      <c r="H9" s="12"/>
      <c r="I9" s="12"/>
      <c r="J9" s="12"/>
      <c r="K9" s="12"/>
      <c r="L9" s="12"/>
      <c r="N9"/>
      <c r="O9"/>
      <c r="P9"/>
      <c r="Q9"/>
      <c r="R9"/>
      <c r="S9"/>
      <c r="T9"/>
      <c r="U9"/>
      <c r="V9"/>
      <c r="W9"/>
    </row>
    <row r="10" spans="1:23" ht="15" customHeight="1" x14ac:dyDescent="0.25">
      <c r="A10" s="39" t="s">
        <v>120</v>
      </c>
      <c r="B10" s="39" t="s">
        <v>121</v>
      </c>
      <c r="C10" s="8">
        <v>8</v>
      </c>
      <c r="D10" s="12"/>
      <c r="E10" s="11"/>
      <c r="F10" s="7"/>
      <c r="G10" s="7"/>
      <c r="H10" s="11"/>
      <c r="I10" s="11"/>
      <c r="J10" s="11"/>
      <c r="K10" s="11"/>
      <c r="L10" s="12"/>
      <c r="N10"/>
      <c r="O10"/>
      <c r="P10"/>
      <c r="Q10"/>
      <c r="R10"/>
      <c r="S10"/>
      <c r="T10"/>
      <c r="U10"/>
      <c r="V10"/>
      <c r="W10"/>
    </row>
    <row r="11" spans="1:23" ht="15" customHeight="1" x14ac:dyDescent="0.25">
      <c r="A11" s="22" t="s">
        <v>122</v>
      </c>
      <c r="B11" s="22" t="s">
        <v>123</v>
      </c>
      <c r="C11" s="53">
        <v>9</v>
      </c>
      <c r="D11" s="12"/>
      <c r="E11" s="11"/>
      <c r="F11" s="7"/>
      <c r="G11" s="7"/>
      <c r="H11" s="11"/>
      <c r="I11" s="11"/>
      <c r="J11" s="11"/>
      <c r="K11" s="11"/>
      <c r="L11" s="12"/>
      <c r="N11"/>
      <c r="O11"/>
      <c r="P11"/>
      <c r="Q11"/>
      <c r="R11"/>
      <c r="S11"/>
      <c r="T11"/>
      <c r="U11"/>
      <c r="V11"/>
      <c r="W11"/>
    </row>
    <row r="12" spans="1:23" ht="15" customHeight="1" x14ac:dyDescent="0.25">
      <c r="A12" s="57" t="s">
        <v>124</v>
      </c>
      <c r="B12" s="58" t="s">
        <v>125</v>
      </c>
      <c r="C12" s="8">
        <v>10</v>
      </c>
      <c r="D12" s="12"/>
      <c r="E12" s="12"/>
      <c r="F12" s="12"/>
      <c r="G12" s="12"/>
      <c r="H12" s="12"/>
      <c r="I12" s="12"/>
      <c r="J12" s="12"/>
      <c r="K12" s="12"/>
      <c r="L12" s="12"/>
      <c r="N12"/>
      <c r="O12"/>
      <c r="P12"/>
      <c r="Q12"/>
      <c r="R12"/>
      <c r="S12"/>
      <c r="T12"/>
      <c r="U12"/>
      <c r="V12"/>
      <c r="W12"/>
    </row>
    <row r="13" spans="1:23" ht="15" customHeight="1" x14ac:dyDescent="0.25">
      <c r="A13" s="39" t="s">
        <v>126</v>
      </c>
      <c r="B13" s="39" t="s">
        <v>28</v>
      </c>
      <c r="C13" s="53">
        <v>11</v>
      </c>
      <c r="D13" s="12"/>
      <c r="E13" s="12"/>
      <c r="F13" s="12"/>
      <c r="G13" s="12"/>
      <c r="H13" s="12"/>
      <c r="I13" s="12"/>
      <c r="J13" s="12"/>
      <c r="K13" s="12"/>
      <c r="L13" s="12"/>
      <c r="N13"/>
      <c r="O13"/>
      <c r="P13"/>
      <c r="Q13"/>
      <c r="R13"/>
      <c r="S13"/>
      <c r="T13"/>
      <c r="U13"/>
      <c r="V13"/>
      <c r="W13"/>
    </row>
    <row r="14" spans="1:23" ht="15" customHeight="1" x14ac:dyDescent="0.25">
      <c r="A14" s="22" t="s">
        <v>46</v>
      </c>
      <c r="B14" s="22" t="s">
        <v>127</v>
      </c>
      <c r="C14" s="8">
        <v>12</v>
      </c>
      <c r="D14" s="12"/>
      <c r="E14" s="12"/>
      <c r="F14" s="12"/>
      <c r="G14" s="12"/>
      <c r="H14" s="12"/>
      <c r="I14" s="12"/>
      <c r="J14" s="12"/>
      <c r="K14" s="12"/>
      <c r="L14" s="12"/>
      <c r="N14"/>
      <c r="O14"/>
      <c r="P14"/>
      <c r="Q14"/>
      <c r="R14"/>
      <c r="S14"/>
      <c r="T14"/>
      <c r="U14"/>
      <c r="V14"/>
      <c r="W14"/>
    </row>
    <row r="15" spans="1:23" ht="15" customHeight="1" x14ac:dyDescent="0.25">
      <c r="A15" s="59" t="s">
        <v>128</v>
      </c>
      <c r="B15" s="13" t="s">
        <v>129</v>
      </c>
      <c r="C15" s="53">
        <v>13</v>
      </c>
      <c r="D15" s="15"/>
      <c r="E15" s="60"/>
      <c r="F15" s="7"/>
      <c r="G15" s="7"/>
      <c r="H15" s="11"/>
      <c r="I15" s="11"/>
      <c r="J15" s="11"/>
      <c r="K15" s="11"/>
      <c r="L15" s="7"/>
      <c r="N15"/>
      <c r="O15"/>
      <c r="P15"/>
      <c r="Q15"/>
      <c r="R15"/>
      <c r="S15"/>
      <c r="T15"/>
      <c r="U15"/>
      <c r="V15"/>
      <c r="W15"/>
    </row>
    <row r="16" spans="1:23" ht="15" customHeight="1" x14ac:dyDescent="0.25">
      <c r="A16" s="39" t="s">
        <v>122</v>
      </c>
      <c r="B16" s="39" t="s">
        <v>130</v>
      </c>
      <c r="C16" s="8">
        <v>14</v>
      </c>
      <c r="D16" s="11"/>
      <c r="E16" s="12"/>
      <c r="F16" s="12"/>
      <c r="G16" s="12"/>
      <c r="H16" s="12"/>
      <c r="I16" s="12"/>
      <c r="J16" s="12"/>
      <c r="K16" s="12"/>
      <c r="L16" s="12"/>
      <c r="N16"/>
      <c r="O16"/>
      <c r="P16"/>
      <c r="Q16"/>
      <c r="R16"/>
      <c r="S16"/>
      <c r="T16"/>
      <c r="U16"/>
      <c r="V16"/>
      <c r="W16"/>
    </row>
    <row r="17" spans="1:23" ht="15" customHeight="1" x14ac:dyDescent="0.25">
      <c r="A17" s="13" t="s">
        <v>131</v>
      </c>
      <c r="B17" s="13" t="s">
        <v>132</v>
      </c>
      <c r="C17" s="53">
        <v>15</v>
      </c>
      <c r="D17" s="15"/>
      <c r="E17" s="12"/>
      <c r="F17" s="12"/>
      <c r="G17" s="12"/>
      <c r="H17" s="12"/>
      <c r="I17" s="12"/>
      <c r="J17" s="12"/>
      <c r="K17" s="12"/>
      <c r="L17" s="12"/>
      <c r="N17"/>
      <c r="O17"/>
      <c r="P17"/>
      <c r="Q17"/>
      <c r="R17"/>
      <c r="S17"/>
      <c r="T17"/>
      <c r="U17"/>
      <c r="V17"/>
      <c r="W17"/>
    </row>
    <row r="18" spans="1:23" ht="15" customHeight="1" x14ac:dyDescent="0.25">
      <c r="A18" s="39" t="s">
        <v>133</v>
      </c>
      <c r="B18" s="61" t="s">
        <v>134</v>
      </c>
      <c r="C18" s="8">
        <v>16</v>
      </c>
      <c r="D18" s="7"/>
      <c r="E18" s="7"/>
      <c r="F18" s="7"/>
      <c r="G18" s="7"/>
      <c r="H18" s="7"/>
      <c r="I18" s="7"/>
      <c r="J18" s="7"/>
      <c r="K18" s="7"/>
      <c r="L18" s="12"/>
      <c r="N18"/>
      <c r="O18"/>
      <c r="P18"/>
      <c r="Q18"/>
      <c r="R18"/>
      <c r="S18"/>
      <c r="T18"/>
      <c r="U18"/>
      <c r="V18"/>
      <c r="W18"/>
    </row>
    <row r="19" spans="1:23" ht="15" customHeight="1" x14ac:dyDescent="0.25">
      <c r="A19" s="56" t="s">
        <v>135</v>
      </c>
      <c r="B19" s="56" t="s">
        <v>136</v>
      </c>
      <c r="C19" s="53">
        <v>17</v>
      </c>
      <c r="D19" s="11"/>
      <c r="E19" s="12"/>
      <c r="F19" s="12"/>
      <c r="G19" s="12"/>
      <c r="H19" s="12"/>
      <c r="I19" s="12"/>
      <c r="J19" s="12"/>
      <c r="K19" s="12"/>
      <c r="L19" s="12"/>
      <c r="N19"/>
      <c r="O19"/>
      <c r="P19"/>
      <c r="Q19"/>
      <c r="R19"/>
      <c r="S19"/>
      <c r="T19"/>
      <c r="U19"/>
      <c r="V19"/>
      <c r="W19"/>
    </row>
    <row r="20" spans="1:23" ht="15" customHeight="1" x14ac:dyDescent="0.25">
      <c r="A20" s="20" t="s">
        <v>137</v>
      </c>
      <c r="B20" s="20" t="s">
        <v>138</v>
      </c>
      <c r="C20" s="8">
        <v>18</v>
      </c>
      <c r="D20" s="12"/>
      <c r="E20" s="12"/>
      <c r="F20" s="12"/>
      <c r="G20" s="12"/>
      <c r="H20" s="12"/>
      <c r="I20" s="12"/>
      <c r="J20" s="12"/>
      <c r="K20" s="12"/>
      <c r="L20" s="12"/>
      <c r="N20"/>
      <c r="O20"/>
      <c r="P20"/>
      <c r="Q20"/>
      <c r="R20"/>
      <c r="S20"/>
      <c r="T20"/>
      <c r="U20"/>
      <c r="V20"/>
      <c r="W20"/>
    </row>
    <row r="21" spans="1:23" ht="15" customHeight="1" x14ac:dyDescent="0.25">
      <c r="A21" s="59" t="s">
        <v>139</v>
      </c>
      <c r="B21" s="13" t="s">
        <v>140</v>
      </c>
      <c r="C21" s="53">
        <v>19</v>
      </c>
      <c r="D21" s="15"/>
      <c r="E21" s="60"/>
      <c r="F21" s="7"/>
      <c r="G21" s="7"/>
      <c r="H21" s="11"/>
      <c r="I21" s="11"/>
      <c r="J21" s="11"/>
      <c r="K21" s="11"/>
      <c r="L21" s="7"/>
      <c r="N21"/>
      <c r="O21"/>
      <c r="P21"/>
      <c r="Q21"/>
      <c r="R21"/>
      <c r="S21"/>
      <c r="T21"/>
      <c r="U21"/>
      <c r="V21"/>
      <c r="W21"/>
    </row>
    <row r="22" spans="1:23" ht="15" customHeight="1" x14ac:dyDescent="0.25">
      <c r="A22" s="62" t="s">
        <v>141</v>
      </c>
      <c r="B22" s="62" t="s">
        <v>119</v>
      </c>
      <c r="C22" s="8">
        <v>20</v>
      </c>
      <c r="D22" s="12"/>
      <c r="E22" s="12"/>
      <c r="F22" s="12"/>
      <c r="G22" s="12"/>
      <c r="H22" s="12"/>
      <c r="I22" s="12"/>
      <c r="J22" s="12"/>
      <c r="K22" s="12"/>
      <c r="L22" s="17"/>
      <c r="N22"/>
      <c r="O22"/>
      <c r="P22"/>
      <c r="Q22"/>
      <c r="R22"/>
      <c r="S22"/>
      <c r="T22"/>
      <c r="U22"/>
      <c r="V22"/>
      <c r="W22"/>
    </row>
    <row r="23" spans="1:23" ht="15" customHeight="1" x14ac:dyDescent="0.25">
      <c r="A23" s="13" t="s">
        <v>42</v>
      </c>
      <c r="B23" s="13" t="s">
        <v>142</v>
      </c>
      <c r="C23" s="53">
        <v>21</v>
      </c>
      <c r="D23" s="15"/>
      <c r="E23" s="12"/>
      <c r="F23" s="12"/>
      <c r="G23" s="12"/>
      <c r="H23" s="12"/>
      <c r="I23" s="12"/>
      <c r="J23" s="12"/>
      <c r="K23" s="11"/>
      <c r="L23" s="12"/>
      <c r="N23" s="25"/>
      <c r="O23" s="25"/>
      <c r="P23" s="25"/>
      <c r="Q23" s="25"/>
      <c r="R23" s="25"/>
      <c r="S23" s="25"/>
      <c r="T23" s="25"/>
      <c r="U23" s="25"/>
      <c r="V23" s="25"/>
      <c r="W23"/>
    </row>
    <row r="24" spans="1:23" ht="15" customHeight="1" x14ac:dyDescent="0.25">
      <c r="A24" s="20" t="s">
        <v>46</v>
      </c>
      <c r="B24" s="39" t="s">
        <v>143</v>
      </c>
      <c r="C24" s="8">
        <v>22</v>
      </c>
      <c r="D24" s="12"/>
      <c r="E24" s="63"/>
      <c r="F24" s="63"/>
      <c r="G24" s="63"/>
      <c r="H24" s="63"/>
      <c r="I24" s="63"/>
      <c r="J24" s="63"/>
      <c r="K24" s="63"/>
      <c r="L24" s="12"/>
      <c r="N24"/>
      <c r="O24"/>
      <c r="P24"/>
      <c r="Q24"/>
      <c r="R24"/>
      <c r="S24"/>
      <c r="T24"/>
      <c r="U24"/>
      <c r="V24"/>
      <c r="W24"/>
    </row>
    <row r="25" spans="1:23" ht="15" customHeight="1" x14ac:dyDescent="0.25">
      <c r="A25" s="22" t="s">
        <v>67</v>
      </c>
      <c r="B25" s="22" t="s">
        <v>144</v>
      </c>
      <c r="C25" s="53">
        <v>23</v>
      </c>
      <c r="D25" s="12"/>
      <c r="E25" s="12"/>
      <c r="F25" s="12"/>
      <c r="G25" s="12"/>
      <c r="H25" s="12"/>
      <c r="I25" s="12"/>
      <c r="J25" s="12"/>
      <c r="K25" s="12"/>
      <c r="L25" s="12"/>
      <c r="N25"/>
      <c r="O25"/>
      <c r="P25"/>
      <c r="Q25"/>
      <c r="R25"/>
      <c r="S25"/>
      <c r="T25"/>
      <c r="U25"/>
      <c r="V25"/>
      <c r="W25"/>
    </row>
    <row r="26" spans="1:23" ht="15" customHeight="1" x14ac:dyDescent="0.25">
      <c r="A26" s="20" t="s">
        <v>145</v>
      </c>
      <c r="B26" s="20" t="s">
        <v>146</v>
      </c>
      <c r="C26" s="8">
        <v>24</v>
      </c>
      <c r="D26" s="12"/>
      <c r="E26" s="12"/>
      <c r="F26" s="12"/>
      <c r="G26" s="12"/>
      <c r="H26" s="12"/>
      <c r="I26" s="12"/>
      <c r="J26" s="12"/>
      <c r="K26" s="12"/>
      <c r="L26" s="12"/>
      <c r="N26"/>
      <c r="O26"/>
      <c r="P26"/>
      <c r="Q26"/>
      <c r="R26"/>
      <c r="S26"/>
      <c r="T26"/>
      <c r="U26"/>
      <c r="V26"/>
      <c r="W26"/>
    </row>
    <row r="27" spans="1:23" ht="15" customHeight="1" x14ac:dyDescent="0.25">
      <c r="A27" s="22" t="s">
        <v>13</v>
      </c>
      <c r="B27" s="22" t="s">
        <v>147</v>
      </c>
      <c r="C27" s="53">
        <v>25</v>
      </c>
      <c r="D27" s="12"/>
      <c r="E27" s="11"/>
      <c r="F27" s="7"/>
      <c r="G27" s="7"/>
      <c r="H27" s="11"/>
      <c r="I27" s="11"/>
      <c r="J27" s="11"/>
      <c r="K27" s="12"/>
      <c r="L27" s="12"/>
      <c r="N27"/>
      <c r="O27"/>
      <c r="P27"/>
      <c r="Q27"/>
      <c r="R27"/>
      <c r="S27"/>
      <c r="T27"/>
      <c r="U27"/>
      <c r="V27"/>
      <c r="W27"/>
    </row>
    <row r="28" spans="1:23" ht="15" customHeight="1" x14ac:dyDescent="0.25">
      <c r="A28" s="20" t="s">
        <v>148</v>
      </c>
      <c r="B28" s="20" t="s">
        <v>149</v>
      </c>
      <c r="C28" s="8">
        <v>26</v>
      </c>
      <c r="D28" s="12"/>
      <c r="E28" s="12"/>
      <c r="F28" s="12"/>
      <c r="G28" s="12"/>
      <c r="H28" s="12"/>
      <c r="I28" s="12"/>
      <c r="J28" s="12"/>
      <c r="K28" s="64"/>
      <c r="L28" s="12"/>
      <c r="N28"/>
      <c r="O28"/>
      <c r="P28"/>
      <c r="Q28"/>
      <c r="R28"/>
      <c r="S28"/>
      <c r="T28"/>
      <c r="U28"/>
      <c r="V28"/>
      <c r="W28"/>
    </row>
    <row r="29" spans="1:23" ht="15" customHeight="1" x14ac:dyDescent="0.25">
      <c r="A29" s="65" t="s">
        <v>150</v>
      </c>
      <c r="B29" s="65" t="s">
        <v>151</v>
      </c>
      <c r="C29" s="53">
        <v>27</v>
      </c>
      <c r="D29" s="12"/>
      <c r="E29" s="12"/>
      <c r="F29" s="12"/>
      <c r="G29" s="12"/>
      <c r="H29" s="12"/>
      <c r="I29" s="12"/>
      <c r="J29" s="12"/>
      <c r="K29" s="12"/>
      <c r="L29" s="12"/>
      <c r="N29"/>
      <c r="O29"/>
      <c r="P29"/>
      <c r="Q29"/>
      <c r="R29"/>
      <c r="S29"/>
      <c r="T29"/>
      <c r="U29"/>
      <c r="V29"/>
      <c r="W29"/>
    </row>
    <row r="30" spans="1:23" ht="15" customHeight="1" x14ac:dyDescent="0.25">
      <c r="A30" s="22" t="s">
        <v>98</v>
      </c>
      <c r="B30" s="22" t="s">
        <v>152</v>
      </c>
      <c r="C30" s="8">
        <v>28</v>
      </c>
      <c r="D30" s="12"/>
      <c r="E30" s="12"/>
      <c r="F30" s="12"/>
      <c r="G30" s="12"/>
      <c r="H30" s="12"/>
      <c r="I30" s="12"/>
      <c r="J30" s="12"/>
      <c r="K30" s="12"/>
      <c r="L30" s="12"/>
      <c r="N30" s="25"/>
      <c r="O30" s="25"/>
      <c r="P30" s="25"/>
      <c r="Q30" s="25"/>
      <c r="R30" s="25"/>
      <c r="S30" s="25"/>
      <c r="T30" s="25"/>
      <c r="U30" s="25"/>
      <c r="V30" s="25"/>
      <c r="W30"/>
    </row>
    <row r="31" spans="1:23" ht="15" customHeight="1" x14ac:dyDescent="0.25">
      <c r="A31" s="59" t="s">
        <v>153</v>
      </c>
      <c r="B31" s="13" t="s">
        <v>154</v>
      </c>
      <c r="C31" s="53">
        <v>29</v>
      </c>
      <c r="D31" s="12"/>
      <c r="E31" s="12"/>
      <c r="F31" s="12"/>
      <c r="G31" s="12"/>
      <c r="H31" s="12"/>
      <c r="I31" s="12"/>
      <c r="J31" s="12"/>
      <c r="K31" s="12"/>
      <c r="L31" s="12"/>
      <c r="N31" s="66"/>
      <c r="O31" s="66"/>
      <c r="P31" s="25"/>
      <c r="Q31" s="25"/>
      <c r="R31" s="66"/>
      <c r="S31" s="66"/>
      <c r="T31" s="67"/>
      <c r="U31" s="25"/>
      <c r="V31" s="25"/>
      <c r="W31" s="29"/>
    </row>
    <row r="32" spans="1:23" ht="15" customHeight="1" x14ac:dyDescent="0.25">
      <c r="A32" s="13" t="s">
        <v>71</v>
      </c>
      <c r="B32" s="13" t="s">
        <v>155</v>
      </c>
      <c r="C32" s="8">
        <v>30</v>
      </c>
      <c r="D32" s="12"/>
      <c r="E32" s="12"/>
      <c r="F32" s="12"/>
      <c r="G32" s="12"/>
      <c r="H32" s="12"/>
      <c r="I32" s="12"/>
      <c r="J32" s="12"/>
      <c r="K32" s="11"/>
      <c r="L32" s="12"/>
      <c r="N32" s="66"/>
      <c r="O32" s="66"/>
      <c r="P32" s="25"/>
      <c r="Q32" s="25"/>
      <c r="R32" s="66"/>
      <c r="S32" s="66"/>
      <c r="T32" s="67"/>
      <c r="U32" s="25"/>
      <c r="V32" s="25"/>
      <c r="W32" s="29"/>
    </row>
    <row r="33" spans="1:23" ht="15" customHeight="1" x14ac:dyDescent="0.25">
      <c r="A33" s="68" t="s">
        <v>156</v>
      </c>
      <c r="B33" s="68" t="s">
        <v>41</v>
      </c>
      <c r="C33" s="53">
        <v>31</v>
      </c>
      <c r="D33" s="12"/>
      <c r="E33" s="69"/>
      <c r="F33" s="12"/>
      <c r="G33" s="12"/>
      <c r="H33" s="12"/>
      <c r="I33" s="12"/>
      <c r="J33" s="12"/>
      <c r="K33" s="12"/>
      <c r="L33" s="7"/>
      <c r="N33" s="66"/>
      <c r="O33" s="66"/>
      <c r="P33" s="25"/>
      <c r="Q33" s="25"/>
      <c r="R33" s="66"/>
      <c r="S33" s="66"/>
      <c r="T33" s="67"/>
      <c r="U33" s="25"/>
      <c r="V33" s="25"/>
      <c r="W33" s="29"/>
    </row>
    <row r="34" spans="1:23" ht="15" customHeight="1" x14ac:dyDescent="0.25">
      <c r="A34" s="68" t="s">
        <v>157</v>
      </c>
      <c r="B34" s="68" t="s">
        <v>41</v>
      </c>
      <c r="C34" s="8">
        <v>32</v>
      </c>
      <c r="D34" s="12"/>
      <c r="E34" s="12"/>
      <c r="F34" s="12"/>
      <c r="G34" s="12"/>
      <c r="H34" s="12"/>
      <c r="I34" s="12"/>
      <c r="J34" s="12"/>
      <c r="K34" s="12"/>
      <c r="L34" s="12"/>
      <c r="N34" s="66"/>
      <c r="O34" s="66"/>
      <c r="P34" s="25"/>
      <c r="Q34" s="25"/>
      <c r="R34" s="66"/>
      <c r="S34" s="66"/>
      <c r="T34" s="67"/>
      <c r="U34" s="25"/>
      <c r="V34" s="25"/>
      <c r="W34" s="29"/>
    </row>
    <row r="35" spans="1:23" ht="15" customHeight="1" x14ac:dyDescent="0.25">
      <c r="A35" s="20" t="s">
        <v>158</v>
      </c>
      <c r="B35" s="20" t="s">
        <v>159</v>
      </c>
      <c r="C35" s="53">
        <v>33</v>
      </c>
      <c r="D35" s="11"/>
      <c r="E35" s="12"/>
      <c r="F35" s="12"/>
      <c r="G35" s="12"/>
      <c r="H35" s="12"/>
      <c r="I35" s="12"/>
      <c r="J35" s="12"/>
      <c r="K35" s="12"/>
      <c r="L35" s="12"/>
      <c r="N35" s="66"/>
      <c r="O35" s="66"/>
      <c r="P35" s="25"/>
      <c r="Q35" s="25"/>
      <c r="R35" s="66"/>
      <c r="S35" s="66"/>
      <c r="T35" s="67"/>
      <c r="U35" s="25"/>
      <c r="V35" s="25"/>
      <c r="W35" s="29"/>
    </row>
    <row r="36" spans="1:23" ht="15" customHeight="1" x14ac:dyDescent="0.25">
      <c r="A36" s="22" t="s">
        <v>160</v>
      </c>
      <c r="B36" s="22" t="s">
        <v>161</v>
      </c>
      <c r="C36" s="8">
        <v>34</v>
      </c>
      <c r="D36" s="12"/>
      <c r="E36" s="12"/>
      <c r="F36" s="12"/>
      <c r="G36" s="12"/>
      <c r="H36" s="12"/>
      <c r="I36" s="12"/>
      <c r="J36" s="12"/>
      <c r="K36" s="12"/>
      <c r="L36" s="12"/>
      <c r="N36" s="66"/>
      <c r="O36" s="66"/>
      <c r="P36" s="25"/>
      <c r="Q36" s="25"/>
      <c r="R36" s="66"/>
      <c r="S36" s="66"/>
      <c r="T36" s="67"/>
      <c r="U36" s="25"/>
      <c r="V36" s="25"/>
      <c r="W36" s="29"/>
    </row>
    <row r="37" spans="1:23" ht="15" customHeight="1" x14ac:dyDescent="0.25">
      <c r="A37" s="20" t="s">
        <v>162</v>
      </c>
      <c r="B37" s="39" t="s">
        <v>95</v>
      </c>
      <c r="C37" s="53">
        <v>35</v>
      </c>
      <c r="D37" s="12"/>
      <c r="E37" s="69"/>
      <c r="F37" s="7"/>
      <c r="G37" s="7"/>
      <c r="H37" s="11"/>
      <c r="I37" s="11"/>
      <c r="J37" s="11"/>
      <c r="K37" s="11"/>
      <c r="L37" s="7"/>
      <c r="N37" s="66"/>
      <c r="O37" s="66"/>
      <c r="P37" s="25"/>
      <c r="Q37" s="25"/>
      <c r="R37" s="66"/>
      <c r="S37" s="66"/>
      <c r="T37" s="25"/>
      <c r="U37" s="25"/>
      <c r="V37" s="25"/>
      <c r="W37" s="29"/>
    </row>
    <row r="38" spans="1:23" ht="15" customHeight="1" x14ac:dyDescent="0.25">
      <c r="A38" s="22" t="s">
        <v>71</v>
      </c>
      <c r="B38" s="22" t="s">
        <v>163</v>
      </c>
      <c r="C38" s="8">
        <v>36</v>
      </c>
      <c r="D38" s="11"/>
      <c r="E38" s="7"/>
      <c r="F38" s="7"/>
      <c r="G38" s="7"/>
      <c r="H38" s="7"/>
      <c r="I38" s="7"/>
      <c r="J38" s="7"/>
      <c r="K38" s="7"/>
      <c r="L38" s="12"/>
      <c r="N38" s="41"/>
      <c r="O38" s="41"/>
      <c r="P38" s="41"/>
      <c r="Q38" s="41"/>
      <c r="R38" s="41"/>
      <c r="S38" s="41"/>
      <c r="T38" s="41"/>
      <c r="U38" s="41"/>
      <c r="V38" s="41"/>
    </row>
    <row r="39" spans="1:23" ht="15" customHeight="1" x14ac:dyDescent="0.25">
      <c r="A39" s="62" t="s">
        <v>164</v>
      </c>
      <c r="B39" s="62" t="s">
        <v>123</v>
      </c>
      <c r="C39" s="53">
        <v>37</v>
      </c>
      <c r="D39" s="12"/>
      <c r="E39" s="12"/>
      <c r="F39" s="12"/>
      <c r="G39" s="12"/>
      <c r="H39" s="12"/>
      <c r="I39" s="12"/>
      <c r="J39" s="12"/>
      <c r="K39" s="12"/>
      <c r="L39" s="12"/>
      <c r="N39" s="41"/>
      <c r="O39" s="41"/>
      <c r="P39" s="41"/>
      <c r="Q39" s="41"/>
      <c r="R39" s="41"/>
      <c r="S39" s="41"/>
      <c r="T39" s="41"/>
      <c r="U39" s="41"/>
      <c r="V39" s="41"/>
    </row>
    <row r="40" spans="1:23" ht="15" customHeight="1" x14ac:dyDescent="0.25">
      <c r="A40" s="56" t="s">
        <v>165</v>
      </c>
      <c r="B40" s="56" t="s">
        <v>166</v>
      </c>
      <c r="C40" s="8">
        <v>38</v>
      </c>
      <c r="D40" s="12"/>
      <c r="E40" s="12"/>
      <c r="F40" s="12"/>
      <c r="G40" s="12"/>
      <c r="H40" s="12"/>
      <c r="I40" s="12"/>
      <c r="J40" s="12"/>
      <c r="K40" s="12"/>
      <c r="L40" s="12"/>
      <c r="N40" s="41"/>
      <c r="O40" s="41"/>
      <c r="P40" s="41"/>
      <c r="Q40" s="41"/>
      <c r="R40" s="41"/>
      <c r="S40" s="41"/>
      <c r="T40" s="41"/>
      <c r="U40" s="41"/>
      <c r="V40" s="41"/>
    </row>
    <row r="41" spans="1:23" ht="15" customHeight="1" x14ac:dyDescent="0.25">
      <c r="A41" s="20" t="s">
        <v>167</v>
      </c>
      <c r="B41" s="39" t="s">
        <v>168</v>
      </c>
      <c r="C41" s="53">
        <v>39</v>
      </c>
      <c r="D41" s="12"/>
      <c r="E41" s="12"/>
      <c r="F41" s="12"/>
      <c r="G41" s="12"/>
      <c r="H41" s="12"/>
      <c r="I41" s="12"/>
      <c r="J41" s="12"/>
      <c r="K41" s="12"/>
      <c r="L41" s="12"/>
    </row>
    <row r="42" spans="1:23" ht="15" customHeight="1" x14ac:dyDescent="0.25">
      <c r="A42" s="22" t="s">
        <v>169</v>
      </c>
      <c r="B42" s="70" t="s">
        <v>28</v>
      </c>
      <c r="C42" s="8">
        <v>40</v>
      </c>
      <c r="D42" s="12"/>
      <c r="E42" s="12"/>
      <c r="F42" s="12"/>
      <c r="G42" s="12"/>
      <c r="H42" s="12"/>
      <c r="I42" s="12"/>
      <c r="J42" s="12"/>
      <c r="K42" s="12"/>
      <c r="L42" s="12"/>
    </row>
    <row r="43" spans="1:23" ht="15" customHeight="1" x14ac:dyDescent="0.25">
      <c r="A43" s="71" t="s">
        <v>170</v>
      </c>
      <c r="B43" s="71" t="s">
        <v>166</v>
      </c>
      <c r="C43" s="53">
        <v>41</v>
      </c>
      <c r="D43" s="12"/>
      <c r="E43" s="12"/>
      <c r="F43" s="12"/>
      <c r="G43" s="12"/>
      <c r="H43" s="12"/>
      <c r="I43" s="12"/>
      <c r="J43" s="12"/>
      <c r="K43" s="12"/>
      <c r="L43" s="12"/>
    </row>
    <row r="44" spans="1:23" ht="15" customHeight="1" x14ac:dyDescent="0.25">
      <c r="A44" s="62" t="s">
        <v>171</v>
      </c>
      <c r="B44" s="62" t="s">
        <v>172</v>
      </c>
      <c r="C44" s="8">
        <v>42</v>
      </c>
      <c r="D44" s="12"/>
      <c r="E44" s="12"/>
      <c r="F44" s="12"/>
      <c r="G44" s="12"/>
      <c r="H44" s="12"/>
      <c r="I44" s="12"/>
      <c r="J44" s="12"/>
      <c r="K44" s="12"/>
      <c r="L44" s="12"/>
    </row>
    <row r="45" spans="1:23" ht="15" customHeight="1" x14ac:dyDescent="0.25">
      <c r="A45" s="42" t="s">
        <v>173</v>
      </c>
      <c r="B45" s="42" t="s">
        <v>174</v>
      </c>
      <c r="C45" s="53">
        <v>43</v>
      </c>
      <c r="D45" s="7"/>
      <c r="E45" s="7"/>
      <c r="F45" s="7"/>
      <c r="G45" s="7"/>
      <c r="H45" s="7"/>
      <c r="I45" s="7"/>
      <c r="J45" s="7"/>
      <c r="K45" s="7"/>
      <c r="L45" s="12"/>
    </row>
    <row r="46" spans="1:23" ht="15" customHeight="1" x14ac:dyDescent="0.25">
      <c r="A46" s="39" t="s">
        <v>94</v>
      </c>
      <c r="B46" s="39" t="s">
        <v>175</v>
      </c>
      <c r="C46" s="8">
        <v>44</v>
      </c>
      <c r="D46" s="12"/>
      <c r="E46" s="12"/>
      <c r="F46" s="12"/>
      <c r="G46" s="12"/>
      <c r="H46" s="12"/>
      <c r="I46" s="12"/>
      <c r="J46" s="12"/>
      <c r="K46" s="12"/>
      <c r="L46" s="12"/>
    </row>
    <row r="47" spans="1:23" ht="15" customHeight="1" x14ac:dyDescent="0.25">
      <c r="A47" s="13" t="s">
        <v>88</v>
      </c>
      <c r="B47" s="14" t="s">
        <v>176</v>
      </c>
      <c r="C47" s="53">
        <v>45</v>
      </c>
      <c r="D47" s="15"/>
      <c r="E47" s="12"/>
      <c r="F47" s="12"/>
      <c r="G47" s="12"/>
      <c r="H47" s="12"/>
      <c r="I47" s="12"/>
      <c r="J47" s="12"/>
      <c r="K47" s="12"/>
      <c r="L47" s="12"/>
    </row>
    <row r="48" spans="1:23" ht="15" customHeight="1" x14ac:dyDescent="0.25">
      <c r="A48" s="13" t="s">
        <v>177</v>
      </c>
      <c r="B48" s="13" t="s">
        <v>111</v>
      </c>
      <c r="C48" s="8">
        <v>46</v>
      </c>
      <c r="D48" s="15"/>
      <c r="E48" s="12"/>
      <c r="F48" s="12"/>
      <c r="G48" s="12"/>
      <c r="H48" s="12"/>
      <c r="I48" s="12"/>
      <c r="J48" s="12"/>
      <c r="K48" s="12"/>
      <c r="L48" s="12"/>
    </row>
    <row r="49" spans="1:12" ht="15" customHeight="1" x14ac:dyDescent="0.25">
      <c r="A49" s="72" t="s">
        <v>178</v>
      </c>
      <c r="B49" s="72" t="s">
        <v>76</v>
      </c>
      <c r="C49" s="53">
        <v>47</v>
      </c>
      <c r="D49" s="12"/>
      <c r="E49" s="12"/>
      <c r="F49" s="12"/>
      <c r="G49" s="12"/>
      <c r="H49" s="12"/>
      <c r="I49" s="12"/>
      <c r="J49" s="12"/>
      <c r="K49" s="12"/>
      <c r="L49" s="12"/>
    </row>
    <row r="50" spans="1:12" ht="15" customHeight="1" x14ac:dyDescent="0.25">
      <c r="A50" s="39" t="s">
        <v>179</v>
      </c>
      <c r="B50" s="39" t="s">
        <v>180</v>
      </c>
      <c r="C50" s="8">
        <v>48</v>
      </c>
      <c r="D50" s="7"/>
      <c r="E50" s="7"/>
      <c r="F50" s="7"/>
      <c r="G50" s="7"/>
      <c r="H50" s="7"/>
      <c r="I50" s="7"/>
      <c r="J50" s="7"/>
      <c r="K50" s="7"/>
      <c r="L50" s="12"/>
    </row>
    <row r="51" spans="1:12" ht="15" customHeight="1" x14ac:dyDescent="0.25">
      <c r="A51" s="68" t="s">
        <v>181</v>
      </c>
      <c r="B51" s="68" t="s">
        <v>109</v>
      </c>
      <c r="C51" s="53">
        <v>49</v>
      </c>
      <c r="D51" s="12"/>
      <c r="E51" s="12"/>
      <c r="F51" s="12"/>
      <c r="G51" s="12"/>
      <c r="H51" s="12"/>
      <c r="I51" s="12"/>
      <c r="J51" s="12"/>
      <c r="K51" s="12"/>
      <c r="L51" s="12"/>
    </row>
    <row r="52" spans="1:12" ht="15" customHeight="1" x14ac:dyDescent="0.25">
      <c r="A52" s="62" t="s">
        <v>182</v>
      </c>
      <c r="B52" s="62" t="s">
        <v>95</v>
      </c>
      <c r="C52" s="8">
        <v>50</v>
      </c>
      <c r="D52" s="12"/>
      <c r="E52" s="12"/>
      <c r="F52" s="12"/>
      <c r="G52" s="12"/>
      <c r="H52" s="12"/>
      <c r="I52" s="12"/>
      <c r="J52" s="12"/>
      <c r="K52" s="12"/>
      <c r="L52" s="12"/>
    </row>
    <row r="53" spans="1:12" ht="15" customHeight="1" x14ac:dyDescent="0.25">
      <c r="A53" s="62" t="s">
        <v>183</v>
      </c>
      <c r="B53" s="62" t="s">
        <v>43</v>
      </c>
      <c r="C53" s="53">
        <v>51</v>
      </c>
      <c r="D53" s="12"/>
      <c r="E53" s="12"/>
      <c r="F53" s="12"/>
      <c r="G53" s="12"/>
      <c r="H53" s="12"/>
      <c r="I53" s="12"/>
      <c r="J53" s="12"/>
      <c r="K53" s="12"/>
      <c r="L53" s="12"/>
    </row>
    <row r="54" spans="1:12" ht="15" customHeight="1" x14ac:dyDescent="0.25">
      <c r="A54" s="39" t="s">
        <v>184</v>
      </c>
      <c r="B54" s="39" t="s">
        <v>38</v>
      </c>
      <c r="C54" s="53">
        <v>52</v>
      </c>
      <c r="D54" s="7"/>
      <c r="E54" s="7"/>
      <c r="F54" s="7"/>
      <c r="G54" s="7"/>
      <c r="H54" s="7"/>
      <c r="I54" s="7"/>
      <c r="J54" s="7"/>
      <c r="K54" s="7"/>
      <c r="L54" s="12"/>
    </row>
    <row r="55" spans="1:12" ht="15" hidden="1" customHeight="1" x14ac:dyDescent="0.25">
      <c r="A55" s="39" t="s">
        <v>185</v>
      </c>
      <c r="B55" s="39" t="s">
        <v>186</v>
      </c>
      <c r="C55" s="8">
        <v>50</v>
      </c>
      <c r="D55" s="7"/>
      <c r="E55" s="7"/>
      <c r="F55" s="7"/>
      <c r="G55" s="7"/>
      <c r="H55" s="7"/>
      <c r="I55" s="7"/>
      <c r="J55" s="7"/>
      <c r="K55" s="7"/>
      <c r="L55" s="12">
        <f t="shared" ref="L55:L69" si="0">SUM(D55:K55)</f>
        <v>0</v>
      </c>
    </row>
    <row r="56" spans="1:12" ht="15" hidden="1" customHeight="1" x14ac:dyDescent="0.25">
      <c r="A56" s="39" t="s">
        <v>187</v>
      </c>
      <c r="B56" s="39" t="s">
        <v>188</v>
      </c>
      <c r="C56" s="53">
        <v>48</v>
      </c>
      <c r="D56" s="12"/>
      <c r="E56" s="7"/>
      <c r="F56" s="7"/>
      <c r="G56" s="7"/>
      <c r="H56" s="7"/>
      <c r="I56" s="7"/>
      <c r="J56" s="7"/>
      <c r="K56" s="7"/>
      <c r="L56" s="12">
        <f t="shared" si="0"/>
        <v>0</v>
      </c>
    </row>
    <row r="57" spans="1:12" ht="15" hidden="1" customHeight="1" x14ac:dyDescent="0.25">
      <c r="A57" s="20" t="s">
        <v>189</v>
      </c>
      <c r="B57" s="20" t="s">
        <v>190</v>
      </c>
      <c r="C57" s="21">
        <v>45</v>
      </c>
      <c r="D57" s="12"/>
      <c r="E57" s="45"/>
      <c r="F57" s="73"/>
      <c r="G57" s="45"/>
      <c r="H57" s="47"/>
      <c r="I57" s="47"/>
      <c r="J57" s="47"/>
      <c r="K57" s="47"/>
      <c r="L57" s="12">
        <f t="shared" si="0"/>
        <v>0</v>
      </c>
    </row>
    <row r="58" spans="1:12" ht="15" hidden="1" customHeight="1" x14ac:dyDescent="0.25">
      <c r="A58" s="22" t="s">
        <v>191</v>
      </c>
      <c r="B58" s="22" t="s">
        <v>192</v>
      </c>
      <c r="C58" s="21">
        <v>44</v>
      </c>
      <c r="D58" s="12"/>
      <c r="E58" s="45"/>
      <c r="F58" s="73"/>
      <c r="G58" s="45"/>
      <c r="H58" s="47"/>
      <c r="I58" s="47"/>
      <c r="J58" s="47"/>
      <c r="K58" s="47"/>
      <c r="L58" s="12">
        <f t="shared" si="0"/>
        <v>0</v>
      </c>
    </row>
    <row r="59" spans="1:12" ht="15" hidden="1" customHeight="1" x14ac:dyDescent="0.25">
      <c r="A59" s="56" t="s">
        <v>193</v>
      </c>
      <c r="B59" s="74" t="s">
        <v>194</v>
      </c>
      <c r="C59" s="21">
        <v>42</v>
      </c>
      <c r="D59" s="12"/>
      <c r="E59" s="45"/>
      <c r="F59" s="73"/>
      <c r="G59" s="45"/>
      <c r="H59" s="47"/>
      <c r="I59" s="47"/>
      <c r="J59" s="47"/>
      <c r="K59" s="47"/>
      <c r="L59" s="12">
        <f t="shared" si="0"/>
        <v>0</v>
      </c>
    </row>
    <row r="60" spans="1:12" ht="15" hidden="1" customHeight="1" x14ac:dyDescent="0.25">
      <c r="A60" s="20" t="s">
        <v>195</v>
      </c>
      <c r="B60" s="75" t="s">
        <v>196</v>
      </c>
      <c r="C60" s="21">
        <v>40</v>
      </c>
      <c r="D60" s="12"/>
      <c r="E60" s="45"/>
      <c r="F60" s="73"/>
      <c r="G60" s="45"/>
      <c r="H60" s="47"/>
      <c r="I60" s="47"/>
      <c r="J60" s="47"/>
      <c r="K60" s="47"/>
      <c r="L60" s="12">
        <f t="shared" si="0"/>
        <v>0</v>
      </c>
    </row>
    <row r="61" spans="1:12" ht="15" hidden="1" customHeight="1" x14ac:dyDescent="0.25">
      <c r="A61" s="14" t="s">
        <v>197</v>
      </c>
      <c r="B61" s="76" t="s">
        <v>198</v>
      </c>
      <c r="C61" s="21">
        <v>39</v>
      </c>
      <c r="D61" s="12"/>
      <c r="E61" s="7"/>
      <c r="F61" s="7"/>
      <c r="G61" s="7"/>
      <c r="H61" s="7"/>
      <c r="I61" s="7"/>
      <c r="J61" s="7"/>
      <c r="K61" s="7"/>
      <c r="L61" s="12">
        <f t="shared" si="0"/>
        <v>0</v>
      </c>
    </row>
    <row r="62" spans="1:12" ht="15" hidden="1" customHeight="1" x14ac:dyDescent="0.25">
      <c r="A62" s="20" t="s">
        <v>199</v>
      </c>
      <c r="B62" s="75" t="s">
        <v>200</v>
      </c>
      <c r="C62" s="53">
        <v>37</v>
      </c>
      <c r="D62" s="11"/>
      <c r="E62" s="7"/>
      <c r="F62" s="7"/>
      <c r="G62" s="7"/>
      <c r="H62" s="7"/>
      <c r="I62" s="7"/>
      <c r="J62" s="7"/>
      <c r="K62" s="7"/>
      <c r="L62" s="12">
        <f t="shared" si="0"/>
        <v>0</v>
      </c>
    </row>
    <row r="63" spans="1:12" ht="15" hidden="1" customHeight="1" x14ac:dyDescent="0.25">
      <c r="A63" s="39" t="s">
        <v>67</v>
      </c>
      <c r="B63" s="77" t="s">
        <v>68</v>
      </c>
      <c r="C63" s="53">
        <v>29</v>
      </c>
      <c r="D63" s="12"/>
      <c r="E63" s="12"/>
      <c r="F63" s="12"/>
      <c r="G63" s="12"/>
      <c r="H63" s="12"/>
      <c r="I63" s="12"/>
      <c r="J63" s="12"/>
      <c r="K63" s="12"/>
      <c r="L63" s="12">
        <f t="shared" si="0"/>
        <v>0</v>
      </c>
    </row>
    <row r="64" spans="1:12" ht="15" hidden="1" customHeight="1" x14ac:dyDescent="0.25">
      <c r="A64" s="39" t="s">
        <v>201</v>
      </c>
      <c r="B64" s="77" t="s">
        <v>202</v>
      </c>
      <c r="C64" s="21">
        <v>28</v>
      </c>
      <c r="D64" s="11"/>
      <c r="E64" s="12"/>
      <c r="F64" s="12"/>
      <c r="G64" s="12"/>
      <c r="H64" s="12"/>
      <c r="I64" s="12"/>
      <c r="J64" s="12"/>
      <c r="K64" s="12"/>
      <c r="L64" s="12">
        <f t="shared" si="0"/>
        <v>0</v>
      </c>
    </row>
    <row r="65" spans="1:12" ht="15" hidden="1" customHeight="1" x14ac:dyDescent="0.25">
      <c r="A65" s="78" t="s">
        <v>203</v>
      </c>
      <c r="B65" s="78" t="s">
        <v>204</v>
      </c>
      <c r="C65" s="79">
        <v>22</v>
      </c>
      <c r="D65" s="64"/>
      <c r="E65" s="64"/>
      <c r="F65" s="64"/>
      <c r="G65" s="64"/>
      <c r="H65" s="64"/>
      <c r="I65" s="64"/>
      <c r="J65" s="64"/>
      <c r="K65" s="64"/>
      <c r="L65" s="12">
        <f t="shared" si="0"/>
        <v>0</v>
      </c>
    </row>
    <row r="66" spans="1:12" hidden="1" x14ac:dyDescent="0.25">
      <c r="A66" s="39" t="s">
        <v>205</v>
      </c>
      <c r="B66" s="39" t="s">
        <v>206</v>
      </c>
      <c r="C66" s="21">
        <v>21</v>
      </c>
      <c r="D66" s="11"/>
      <c r="E66" s="11"/>
      <c r="F66" s="7"/>
      <c r="G66" s="7"/>
      <c r="H66" s="11"/>
      <c r="I66" s="11"/>
      <c r="J66" s="11"/>
      <c r="K66" s="11"/>
      <c r="L66" s="12">
        <f t="shared" si="0"/>
        <v>0</v>
      </c>
    </row>
    <row r="67" spans="1:12" hidden="1" x14ac:dyDescent="0.25">
      <c r="A67" s="80" t="s">
        <v>71</v>
      </c>
      <c r="B67" s="80" t="s">
        <v>207</v>
      </c>
      <c r="C67" s="81">
        <v>16</v>
      </c>
      <c r="D67" s="64"/>
      <c r="E67" s="82"/>
      <c r="F67" s="64"/>
      <c r="G67" s="64"/>
      <c r="H67" s="82"/>
      <c r="I67" s="82"/>
      <c r="J67" s="82"/>
      <c r="K67" s="82"/>
      <c r="L67" s="12">
        <f t="shared" si="0"/>
        <v>0</v>
      </c>
    </row>
    <row r="68" spans="1:12" hidden="1" x14ac:dyDescent="0.25">
      <c r="A68" s="22" t="s">
        <v>208</v>
      </c>
      <c r="B68" s="22" t="s">
        <v>209</v>
      </c>
      <c r="C68" s="21">
        <v>15</v>
      </c>
      <c r="D68" s="12"/>
      <c r="E68" s="12"/>
      <c r="F68" s="12"/>
      <c r="G68" s="12"/>
      <c r="H68" s="12"/>
      <c r="I68" s="12"/>
      <c r="J68" s="12"/>
      <c r="K68" s="12"/>
      <c r="L68" s="12">
        <f t="shared" si="0"/>
        <v>0</v>
      </c>
    </row>
    <row r="69" spans="1:12" hidden="1" x14ac:dyDescent="0.25">
      <c r="A69" s="20" t="s">
        <v>210</v>
      </c>
      <c r="B69" s="20" t="s">
        <v>211</v>
      </c>
      <c r="C69" s="8">
        <v>4</v>
      </c>
      <c r="D69" s="12"/>
      <c r="E69" s="12"/>
      <c r="F69" s="12"/>
      <c r="G69" s="12"/>
      <c r="H69" s="12"/>
      <c r="I69" s="12"/>
      <c r="J69" s="12"/>
      <c r="K69" s="12"/>
      <c r="L69" s="12">
        <f t="shared" si="0"/>
        <v>0</v>
      </c>
    </row>
  </sheetData>
  <mergeCells count="1">
    <mergeCell ref="A1:B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K126"/>
  <sheetViews>
    <sheetView zoomScaleNormal="100" workbookViewId="0">
      <selection activeCell="L23" sqref="L23"/>
    </sheetView>
  </sheetViews>
  <sheetFormatPr defaultRowHeight="15" x14ac:dyDescent="0.25"/>
  <cols>
    <col min="1" max="1" width="10.7109375" style="1"/>
    <col min="2" max="2" width="21.140625" style="6"/>
    <col min="3" max="3" width="9.140625" style="2"/>
    <col min="4" max="4" width="5.140625" style="3"/>
    <col min="5" max="5" width="5" style="83"/>
    <col min="6" max="6" width="7.140625" style="4"/>
    <col min="7" max="7" width="5.7109375" style="4"/>
    <col min="8" max="8" width="5" style="3"/>
    <col min="9" max="9" width="9.28515625" style="3"/>
    <col min="10" max="10" width="5" style="3"/>
    <col min="11" max="11" width="13.140625" style="4"/>
    <col min="12" max="12" width="9.140625" style="6"/>
    <col min="13" max="20" width="0" style="6" hidden="1"/>
    <col min="21" max="21" width="5.28515625" style="6"/>
    <col min="22" max="22" width="8.85546875" style="6"/>
    <col min="23" max="23" width="13.42578125" style="6"/>
    <col min="24" max="24" width="5.28515625" style="6"/>
    <col min="25" max="1025" width="9.140625" style="6"/>
  </cols>
  <sheetData>
    <row r="1" spans="1:30" s="55" customFormat="1" ht="15" customHeight="1" x14ac:dyDescent="0.2">
      <c r="A1" s="104" t="s">
        <v>212</v>
      </c>
      <c r="B1" s="104"/>
      <c r="C1" s="8">
        <v>2018</v>
      </c>
      <c r="D1" s="8">
        <v>2018</v>
      </c>
      <c r="E1" s="8">
        <v>2018</v>
      </c>
      <c r="F1" s="8">
        <v>2018</v>
      </c>
      <c r="G1" s="8">
        <v>2018</v>
      </c>
      <c r="H1" s="8">
        <v>2018</v>
      </c>
      <c r="I1" s="8">
        <v>2018</v>
      </c>
      <c r="J1" s="8">
        <v>2018</v>
      </c>
      <c r="K1" s="8">
        <v>2018</v>
      </c>
      <c r="L1" s="9"/>
    </row>
    <row r="2" spans="1:30" ht="15" customHeight="1" x14ac:dyDescent="0.25">
      <c r="A2" s="84" t="s">
        <v>213</v>
      </c>
      <c r="B2" s="85" t="s">
        <v>214</v>
      </c>
      <c r="C2" s="8" t="s">
        <v>3</v>
      </c>
      <c r="D2" s="11" t="s">
        <v>4</v>
      </c>
      <c r="E2" s="11" t="s">
        <v>5</v>
      </c>
      <c r="F2" s="12" t="s">
        <v>6</v>
      </c>
      <c r="G2" s="12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7" t="s">
        <v>12</v>
      </c>
      <c r="M2"/>
      <c r="N2"/>
      <c r="O2"/>
      <c r="P2"/>
      <c r="Q2"/>
      <c r="R2"/>
      <c r="U2"/>
      <c r="V2"/>
      <c r="W2"/>
      <c r="X2"/>
      <c r="Y2"/>
      <c r="Z2"/>
      <c r="AA2"/>
      <c r="AB2"/>
      <c r="AC2"/>
      <c r="AD2"/>
    </row>
    <row r="3" spans="1:30" ht="15" customHeight="1" x14ac:dyDescent="0.25">
      <c r="A3" s="59" t="s">
        <v>215</v>
      </c>
      <c r="B3" s="13" t="s">
        <v>216</v>
      </c>
      <c r="C3" s="8">
        <v>1</v>
      </c>
      <c r="D3" s="15"/>
      <c r="E3" s="60"/>
      <c r="F3" s="7"/>
      <c r="G3" s="7"/>
      <c r="H3" s="11"/>
      <c r="I3" s="11"/>
      <c r="J3" s="11"/>
      <c r="K3" s="103"/>
      <c r="M3" s="86">
        <v>3</v>
      </c>
      <c r="N3" s="87" t="s">
        <v>217</v>
      </c>
      <c r="O3" s="88">
        <v>249</v>
      </c>
      <c r="P3" s="87" t="s">
        <v>218</v>
      </c>
      <c r="Q3" s="87" t="s">
        <v>219</v>
      </c>
      <c r="R3" s="89">
        <f t="shared" ref="R3:R44" si="0">N3/3</f>
        <v>0.42268518518518516</v>
      </c>
      <c r="S3" s="6">
        <v>42</v>
      </c>
      <c r="U3"/>
      <c r="V3"/>
      <c r="W3"/>
      <c r="X3"/>
      <c r="Y3"/>
      <c r="Z3"/>
      <c r="AA3"/>
      <c r="AB3"/>
      <c r="AC3"/>
      <c r="AD3"/>
    </row>
    <row r="4" spans="1:30" ht="15" customHeight="1" x14ac:dyDescent="0.25">
      <c r="A4" s="59" t="s">
        <v>201</v>
      </c>
      <c r="B4" s="13" t="s">
        <v>220</v>
      </c>
      <c r="C4" s="90">
        <v>2</v>
      </c>
      <c r="D4" s="15"/>
      <c r="E4" s="60"/>
      <c r="F4" s="7"/>
      <c r="G4" s="7"/>
      <c r="H4" s="11"/>
      <c r="I4" s="11"/>
      <c r="J4" s="11"/>
      <c r="K4" s="7"/>
      <c r="M4" s="86">
        <v>4</v>
      </c>
      <c r="N4" s="87" t="s">
        <v>221</v>
      </c>
      <c r="O4" s="88">
        <v>268</v>
      </c>
      <c r="P4" s="87" t="s">
        <v>222</v>
      </c>
      <c r="Q4" s="42"/>
      <c r="R4" s="89">
        <f t="shared" si="0"/>
        <v>0.42337962962962966</v>
      </c>
      <c r="S4" s="6">
        <v>40</v>
      </c>
      <c r="U4"/>
      <c r="V4"/>
      <c r="W4"/>
      <c r="X4"/>
      <c r="Y4"/>
      <c r="Z4"/>
      <c r="AA4"/>
      <c r="AB4"/>
      <c r="AC4"/>
      <c r="AD4"/>
    </row>
    <row r="5" spans="1:30" ht="15" customHeight="1" x14ac:dyDescent="0.25">
      <c r="A5" s="59" t="s">
        <v>223</v>
      </c>
      <c r="B5" s="13" t="s">
        <v>224</v>
      </c>
      <c r="C5" s="90">
        <v>3</v>
      </c>
      <c r="D5" s="15"/>
      <c r="E5" s="91"/>
      <c r="F5" s="7"/>
      <c r="G5" s="7"/>
      <c r="H5" s="11"/>
      <c r="I5" s="11"/>
      <c r="J5" s="11"/>
      <c r="K5" s="7"/>
      <c r="M5" s="86">
        <v>5</v>
      </c>
      <c r="N5" s="87" t="s">
        <v>225</v>
      </c>
      <c r="O5" s="88">
        <v>238</v>
      </c>
      <c r="P5" s="87" t="s">
        <v>226</v>
      </c>
      <c r="Q5" s="92" t="s">
        <v>227</v>
      </c>
      <c r="R5" s="89">
        <f t="shared" si="0"/>
        <v>0.42430555555555555</v>
      </c>
      <c r="S5" s="6">
        <v>39</v>
      </c>
      <c r="U5"/>
      <c r="V5"/>
      <c r="W5"/>
      <c r="X5"/>
      <c r="Y5"/>
      <c r="Z5"/>
      <c r="AA5"/>
      <c r="AB5"/>
      <c r="AC5"/>
      <c r="AD5"/>
    </row>
    <row r="6" spans="1:30" ht="15" customHeight="1" x14ac:dyDescent="0.25">
      <c r="A6" s="59" t="s">
        <v>228</v>
      </c>
      <c r="B6" s="13" t="s">
        <v>140</v>
      </c>
      <c r="C6" s="8">
        <v>4</v>
      </c>
      <c r="D6" s="15"/>
      <c r="E6" s="60"/>
      <c r="F6" s="7"/>
      <c r="G6" s="7"/>
      <c r="H6" s="11"/>
      <c r="I6" s="11"/>
      <c r="J6" s="11"/>
      <c r="K6" s="7"/>
      <c r="M6" s="86">
        <v>6</v>
      </c>
      <c r="N6" s="87" t="s">
        <v>229</v>
      </c>
      <c r="O6" s="88">
        <v>251</v>
      </c>
      <c r="P6" s="87" t="s">
        <v>230</v>
      </c>
      <c r="Q6" s="92" t="s">
        <v>227</v>
      </c>
      <c r="R6" s="89">
        <f t="shared" si="0"/>
        <v>0.42615740740740743</v>
      </c>
      <c r="S6" s="6">
        <v>38</v>
      </c>
      <c r="U6"/>
      <c r="V6"/>
      <c r="W6"/>
      <c r="X6"/>
      <c r="Y6"/>
      <c r="Z6"/>
      <c r="AA6"/>
      <c r="AB6"/>
      <c r="AC6"/>
      <c r="AD6"/>
    </row>
    <row r="7" spans="1:30" ht="15" customHeight="1" x14ac:dyDescent="0.25">
      <c r="A7" s="20" t="s">
        <v>231</v>
      </c>
      <c r="B7" s="39" t="s">
        <v>232</v>
      </c>
      <c r="C7" s="8">
        <v>5</v>
      </c>
      <c r="D7" s="11"/>
      <c r="E7" s="60"/>
      <c r="F7" s="7"/>
      <c r="G7" s="7"/>
      <c r="H7" s="11"/>
      <c r="I7" s="11"/>
      <c r="J7" s="11"/>
      <c r="K7" s="7"/>
      <c r="M7" s="86">
        <v>7</v>
      </c>
      <c r="N7" s="87" t="s">
        <v>233</v>
      </c>
      <c r="O7" s="88">
        <v>273</v>
      </c>
      <c r="P7" s="87" t="s">
        <v>234</v>
      </c>
      <c r="Q7" s="92" t="s">
        <v>227</v>
      </c>
      <c r="R7" s="89">
        <f t="shared" si="0"/>
        <v>0.42685185185185187</v>
      </c>
      <c r="S7" s="6">
        <v>37</v>
      </c>
      <c r="U7"/>
      <c r="V7"/>
      <c r="W7"/>
      <c r="X7"/>
      <c r="Y7"/>
      <c r="Z7"/>
      <c r="AA7"/>
      <c r="AB7"/>
      <c r="AC7"/>
      <c r="AD7"/>
    </row>
    <row r="8" spans="1:30" ht="15" customHeight="1" x14ac:dyDescent="0.25">
      <c r="A8" s="20" t="s">
        <v>235</v>
      </c>
      <c r="B8" s="39" t="s">
        <v>236</v>
      </c>
      <c r="C8" s="8">
        <v>6</v>
      </c>
      <c r="D8" s="11"/>
      <c r="E8" s="60"/>
      <c r="F8" s="7"/>
      <c r="G8" s="7"/>
      <c r="H8" s="11"/>
      <c r="I8" s="11"/>
      <c r="J8" s="11"/>
      <c r="K8" s="7"/>
      <c r="M8" s="86">
        <v>8</v>
      </c>
      <c r="N8" s="87" t="s">
        <v>237</v>
      </c>
      <c r="O8" s="88">
        <v>219</v>
      </c>
      <c r="P8" s="87" t="s">
        <v>238</v>
      </c>
      <c r="Q8" s="87" t="s">
        <v>239</v>
      </c>
      <c r="R8" s="89">
        <f t="shared" si="0"/>
        <v>0.42754629629629631</v>
      </c>
      <c r="S8" s="6">
        <v>36</v>
      </c>
      <c r="U8"/>
      <c r="V8"/>
      <c r="W8"/>
      <c r="X8"/>
      <c r="Y8"/>
      <c r="Z8"/>
      <c r="AA8"/>
      <c r="AB8"/>
      <c r="AC8"/>
      <c r="AD8"/>
    </row>
    <row r="9" spans="1:30" ht="15" customHeight="1" x14ac:dyDescent="0.25">
      <c r="A9" s="20" t="s">
        <v>240</v>
      </c>
      <c r="B9" s="39" t="s">
        <v>241</v>
      </c>
      <c r="C9" s="90">
        <v>7</v>
      </c>
      <c r="D9" s="12"/>
      <c r="E9" s="69"/>
      <c r="F9" s="12"/>
      <c r="G9" s="12"/>
      <c r="H9" s="12"/>
      <c r="I9" s="12"/>
      <c r="J9" s="12"/>
      <c r="K9" s="7"/>
      <c r="M9" s="86">
        <v>9</v>
      </c>
      <c r="N9" s="87" t="s">
        <v>242</v>
      </c>
      <c r="O9" s="88">
        <v>225</v>
      </c>
      <c r="P9" s="87" t="s">
        <v>243</v>
      </c>
      <c r="Q9" s="87" t="s">
        <v>244</v>
      </c>
      <c r="R9" s="89">
        <f t="shared" si="0"/>
        <v>0.42777777777777781</v>
      </c>
      <c r="S9" s="6">
        <v>35</v>
      </c>
      <c r="U9"/>
      <c r="V9"/>
      <c r="W9"/>
      <c r="X9"/>
      <c r="Y9"/>
      <c r="Z9"/>
      <c r="AA9"/>
      <c r="AB9"/>
      <c r="AC9"/>
      <c r="AD9"/>
    </row>
    <row r="10" spans="1:30" ht="15" customHeight="1" x14ac:dyDescent="0.25">
      <c r="A10" s="22" t="s">
        <v>245</v>
      </c>
      <c r="B10" s="70" t="s">
        <v>246</v>
      </c>
      <c r="C10" s="90">
        <v>8</v>
      </c>
      <c r="D10" s="11"/>
      <c r="E10" s="69"/>
      <c r="F10" s="12"/>
      <c r="G10" s="7"/>
      <c r="H10" s="12"/>
      <c r="I10" s="12"/>
      <c r="J10" s="12"/>
      <c r="K10"/>
      <c r="M10" s="86">
        <v>10</v>
      </c>
      <c r="N10" s="87" t="s">
        <v>247</v>
      </c>
      <c r="O10" s="88">
        <v>284</v>
      </c>
      <c r="P10" s="87" t="s">
        <v>248</v>
      </c>
      <c r="Q10" s="87" t="s">
        <v>249</v>
      </c>
      <c r="R10" s="89">
        <f t="shared" si="0"/>
        <v>0.42800925925925926</v>
      </c>
      <c r="S10" s="6">
        <v>34</v>
      </c>
      <c r="U10"/>
      <c r="V10"/>
      <c r="W10"/>
      <c r="X10"/>
      <c r="Y10"/>
      <c r="Z10"/>
      <c r="AA10"/>
      <c r="AB10"/>
      <c r="AC10"/>
      <c r="AD10"/>
    </row>
    <row r="11" spans="1:30" ht="15" customHeight="1" x14ac:dyDescent="0.25">
      <c r="A11" s="59" t="s">
        <v>177</v>
      </c>
      <c r="B11" s="13" t="s">
        <v>250</v>
      </c>
      <c r="C11" s="8">
        <v>9</v>
      </c>
      <c r="D11" s="15"/>
      <c r="E11" s="60"/>
      <c r="F11" s="7"/>
      <c r="G11" s="7"/>
      <c r="H11" s="11"/>
      <c r="I11" s="11"/>
      <c r="J11" s="11"/>
      <c r="K11" s="7"/>
      <c r="M11" s="86">
        <v>11</v>
      </c>
      <c r="N11" s="87" t="s">
        <v>251</v>
      </c>
      <c r="O11" s="88">
        <v>255</v>
      </c>
      <c r="P11" s="87" t="s">
        <v>252</v>
      </c>
      <c r="Q11" s="87" t="s">
        <v>253</v>
      </c>
      <c r="R11" s="89">
        <f t="shared" si="0"/>
        <v>0.4282407407407407</v>
      </c>
      <c r="S11" s="6">
        <v>33</v>
      </c>
      <c r="U11"/>
      <c r="V11"/>
      <c r="W11"/>
      <c r="X11"/>
      <c r="Y11"/>
      <c r="Z11"/>
      <c r="AA11"/>
      <c r="AB11"/>
      <c r="AC11"/>
      <c r="AD11"/>
    </row>
    <row r="12" spans="1:30" ht="15" customHeight="1" x14ac:dyDescent="0.25">
      <c r="A12" s="22" t="s">
        <v>254</v>
      </c>
      <c r="B12" s="62" t="s">
        <v>80</v>
      </c>
      <c r="C12" s="8">
        <v>10</v>
      </c>
      <c r="D12" s="12"/>
      <c r="E12" s="69"/>
      <c r="F12" s="12"/>
      <c r="G12" s="12"/>
      <c r="H12" s="12"/>
      <c r="I12" s="12"/>
      <c r="J12" s="12"/>
      <c r="K12" s="7"/>
      <c r="M12" s="86">
        <v>1</v>
      </c>
      <c r="N12" s="87" t="s">
        <v>255</v>
      </c>
      <c r="O12" s="88">
        <v>303</v>
      </c>
      <c r="P12" s="87" t="s">
        <v>256</v>
      </c>
      <c r="Q12" s="87" t="s">
        <v>219</v>
      </c>
      <c r="R12" s="89">
        <f t="shared" si="0"/>
        <v>0.42916666666666664</v>
      </c>
      <c r="S12" s="6">
        <v>32</v>
      </c>
      <c r="U12"/>
      <c r="V12"/>
      <c r="W12"/>
      <c r="X12"/>
      <c r="Y12"/>
      <c r="Z12"/>
      <c r="AA12"/>
      <c r="AB12"/>
      <c r="AC12"/>
      <c r="AD12"/>
    </row>
    <row r="13" spans="1:30" ht="15" customHeight="1" x14ac:dyDescent="0.25">
      <c r="A13" s="39" t="s">
        <v>257</v>
      </c>
      <c r="B13" s="13" t="s">
        <v>258</v>
      </c>
      <c r="C13" s="8">
        <v>11</v>
      </c>
      <c r="D13" s="15"/>
      <c r="E13" s="60"/>
      <c r="F13" s="12"/>
      <c r="G13" s="12"/>
      <c r="H13" s="12"/>
      <c r="I13" s="12"/>
      <c r="J13" s="12"/>
      <c r="K13" s="7"/>
      <c r="M13" s="86">
        <v>2</v>
      </c>
      <c r="N13" s="87" t="s">
        <v>259</v>
      </c>
      <c r="O13" s="88">
        <v>326</v>
      </c>
      <c r="P13" s="87" t="s">
        <v>260</v>
      </c>
      <c r="Q13" s="92" t="s">
        <v>227</v>
      </c>
      <c r="R13" s="89">
        <f t="shared" si="0"/>
        <v>0.43148148148148152</v>
      </c>
      <c r="S13" s="6">
        <v>31</v>
      </c>
      <c r="U13"/>
      <c r="V13"/>
      <c r="W13"/>
      <c r="X13"/>
      <c r="Y13"/>
      <c r="Z13"/>
      <c r="AA13"/>
      <c r="AB13"/>
      <c r="AC13"/>
      <c r="AD13"/>
    </row>
    <row r="14" spans="1:30" ht="15" customHeight="1" x14ac:dyDescent="0.25">
      <c r="A14" s="39" t="s">
        <v>261</v>
      </c>
      <c r="B14" s="13" t="s">
        <v>262</v>
      </c>
      <c r="C14" s="90">
        <v>12</v>
      </c>
      <c r="D14" s="15"/>
      <c r="E14" s="60"/>
      <c r="F14" s="7"/>
      <c r="G14" s="7"/>
      <c r="H14" s="11"/>
      <c r="I14" s="11"/>
      <c r="J14" s="11"/>
      <c r="K14" s="7"/>
      <c r="M14" s="86">
        <v>12</v>
      </c>
      <c r="N14" s="87" t="s">
        <v>263</v>
      </c>
      <c r="O14" s="88">
        <v>209</v>
      </c>
      <c r="P14" s="87" t="s">
        <v>264</v>
      </c>
      <c r="Q14" s="92" t="s">
        <v>265</v>
      </c>
      <c r="R14" s="89">
        <f t="shared" si="0"/>
        <v>0.43564814814814817</v>
      </c>
      <c r="S14" s="6">
        <v>30</v>
      </c>
      <c r="U14"/>
      <c r="V14"/>
      <c r="W14"/>
      <c r="X14"/>
      <c r="Y14"/>
      <c r="Z14"/>
      <c r="AA14"/>
      <c r="AB14"/>
      <c r="AC14"/>
      <c r="AD14"/>
    </row>
    <row r="15" spans="1:30" ht="15" customHeight="1" x14ac:dyDescent="0.25">
      <c r="A15" s="93" t="s">
        <v>266</v>
      </c>
      <c r="B15" s="56" t="s">
        <v>267</v>
      </c>
      <c r="C15" s="90">
        <v>13</v>
      </c>
      <c r="D15" s="11"/>
      <c r="E15" s="69"/>
      <c r="F15" s="12"/>
      <c r="G15" s="12"/>
      <c r="H15" s="12"/>
      <c r="I15" s="12"/>
      <c r="J15" s="12"/>
      <c r="K15" s="7"/>
      <c r="M15" s="86">
        <v>13</v>
      </c>
      <c r="N15" s="87" t="s">
        <v>268</v>
      </c>
      <c r="O15" s="88">
        <v>224</v>
      </c>
      <c r="P15" s="87" t="s">
        <v>269</v>
      </c>
      <c r="Q15" s="87" t="s">
        <v>239</v>
      </c>
      <c r="R15" s="89">
        <f t="shared" si="0"/>
        <v>0.43657407407407406</v>
      </c>
      <c r="S15" s="6">
        <v>29</v>
      </c>
      <c r="U15"/>
      <c r="V15"/>
      <c r="W15"/>
      <c r="X15"/>
      <c r="Y15"/>
      <c r="Z15"/>
      <c r="AA15"/>
      <c r="AB15"/>
      <c r="AC15"/>
      <c r="AD15"/>
    </row>
    <row r="16" spans="1:30" ht="15" customHeight="1" x14ac:dyDescent="0.25">
      <c r="A16" s="59" t="s">
        <v>270</v>
      </c>
      <c r="B16" s="13" t="s">
        <v>271</v>
      </c>
      <c r="C16" s="8">
        <v>14</v>
      </c>
      <c r="D16" s="15"/>
      <c r="E16" s="60"/>
      <c r="F16" s="7"/>
      <c r="G16" s="7"/>
      <c r="H16" s="11"/>
      <c r="I16" s="11"/>
      <c r="J16" s="11"/>
      <c r="K16" s="7"/>
      <c r="M16" s="86">
        <v>14</v>
      </c>
      <c r="N16" s="87" t="s">
        <v>272</v>
      </c>
      <c r="O16" s="88">
        <v>231</v>
      </c>
      <c r="P16" s="87" t="s">
        <v>273</v>
      </c>
      <c r="Q16" s="87" t="s">
        <v>253</v>
      </c>
      <c r="R16" s="89">
        <f t="shared" si="0"/>
        <v>0.43726851851851856</v>
      </c>
      <c r="S16" s="6">
        <v>28</v>
      </c>
      <c r="U16"/>
      <c r="V16"/>
      <c r="W16"/>
      <c r="X16"/>
      <c r="Y16"/>
      <c r="Z16"/>
      <c r="AA16"/>
      <c r="AB16"/>
      <c r="AC16"/>
      <c r="AD16"/>
    </row>
    <row r="17" spans="1:30" ht="15" customHeight="1" x14ac:dyDescent="0.25">
      <c r="A17" s="22" t="s">
        <v>274</v>
      </c>
      <c r="B17" s="56" t="s">
        <v>32</v>
      </c>
      <c r="C17" s="8">
        <v>15</v>
      </c>
      <c r="D17" s="11"/>
      <c r="E17" s="69"/>
      <c r="F17" s="12"/>
      <c r="G17" s="12"/>
      <c r="H17" s="12"/>
      <c r="I17" s="12"/>
      <c r="J17" s="12"/>
      <c r="K17" s="7"/>
      <c r="M17" s="86">
        <v>15</v>
      </c>
      <c r="N17" s="87" t="s">
        <v>275</v>
      </c>
      <c r="O17" s="88">
        <v>285</v>
      </c>
      <c r="P17" s="87" t="s">
        <v>276</v>
      </c>
      <c r="Q17" s="42"/>
      <c r="R17" s="89">
        <f t="shared" si="0"/>
        <v>0.4375</v>
      </c>
      <c r="S17" s="6">
        <v>27</v>
      </c>
      <c r="U17"/>
      <c r="V17"/>
      <c r="W17"/>
      <c r="X17"/>
      <c r="Y17"/>
      <c r="Z17"/>
      <c r="AA17"/>
      <c r="AB17"/>
      <c r="AC17"/>
      <c r="AD17"/>
    </row>
    <row r="18" spans="1:30" ht="15" customHeight="1" x14ac:dyDescent="0.25">
      <c r="A18" s="20" t="s">
        <v>279</v>
      </c>
      <c r="B18" s="39" t="s">
        <v>280</v>
      </c>
      <c r="C18" s="44">
        <v>16</v>
      </c>
      <c r="D18" s="11"/>
      <c r="E18" s="60"/>
      <c r="F18" s="7"/>
      <c r="G18" s="7"/>
      <c r="H18" s="11"/>
      <c r="I18" s="11"/>
      <c r="J18" s="11"/>
      <c r="K18" s="7"/>
      <c r="M18" s="86">
        <v>17</v>
      </c>
      <c r="N18" s="87" t="s">
        <v>277</v>
      </c>
      <c r="O18" s="88">
        <v>259</v>
      </c>
      <c r="P18" s="87" t="s">
        <v>281</v>
      </c>
      <c r="Q18" s="42"/>
      <c r="R18" s="89">
        <f t="shared" si="0"/>
        <v>0.43773148148148144</v>
      </c>
      <c r="S18" s="6">
        <v>25</v>
      </c>
      <c r="U18"/>
      <c r="V18"/>
      <c r="W18"/>
      <c r="X18"/>
      <c r="Y18"/>
      <c r="Z18"/>
      <c r="AA18"/>
      <c r="AB18"/>
      <c r="AC18"/>
      <c r="AD18"/>
    </row>
    <row r="19" spans="1:30" ht="15" customHeight="1" x14ac:dyDescent="0.25">
      <c r="A19" s="59" t="s">
        <v>282</v>
      </c>
      <c r="B19" s="13" t="s">
        <v>283</v>
      </c>
      <c r="C19" s="90">
        <v>17</v>
      </c>
      <c r="D19" s="15"/>
      <c r="E19" s="60"/>
      <c r="F19" s="7"/>
      <c r="G19" s="7"/>
      <c r="H19" s="11"/>
      <c r="I19" s="11"/>
      <c r="J19" s="11"/>
      <c r="K19" s="7"/>
      <c r="M19" s="86">
        <v>18</v>
      </c>
      <c r="N19" s="87" t="s">
        <v>284</v>
      </c>
      <c r="O19" s="88">
        <v>291</v>
      </c>
      <c r="P19" s="87" t="s">
        <v>285</v>
      </c>
      <c r="Q19" s="42"/>
      <c r="R19" s="89">
        <f t="shared" si="0"/>
        <v>0.43912037037037038</v>
      </c>
      <c r="S19" s="6">
        <v>24</v>
      </c>
      <c r="U19"/>
      <c r="V19"/>
      <c r="W19"/>
      <c r="X19"/>
      <c r="Y19"/>
      <c r="Z19"/>
      <c r="AA19"/>
      <c r="AB19"/>
      <c r="AC19"/>
      <c r="AD19"/>
    </row>
    <row r="20" spans="1:30" ht="15" customHeight="1" x14ac:dyDescent="0.25">
      <c r="A20" s="59" t="s">
        <v>42</v>
      </c>
      <c r="B20" s="13" t="s">
        <v>286</v>
      </c>
      <c r="C20" s="90">
        <v>18</v>
      </c>
      <c r="D20" s="15"/>
      <c r="E20" s="60"/>
      <c r="F20" s="7"/>
      <c r="G20" s="7"/>
      <c r="H20" s="11"/>
      <c r="I20" s="11"/>
      <c r="J20" s="11"/>
      <c r="K20" s="7"/>
      <c r="M20" s="86">
        <v>3</v>
      </c>
      <c r="N20" s="87" t="s">
        <v>287</v>
      </c>
      <c r="O20" s="88">
        <v>330</v>
      </c>
      <c r="P20" s="87" t="s">
        <v>288</v>
      </c>
      <c r="Q20" s="87" t="s">
        <v>289</v>
      </c>
      <c r="R20" s="89">
        <f t="shared" si="0"/>
        <v>0.44421296296296298</v>
      </c>
      <c r="S20" s="6">
        <v>23</v>
      </c>
      <c r="U20"/>
      <c r="V20"/>
      <c r="W20"/>
      <c r="X20"/>
      <c r="Y20"/>
      <c r="Z20"/>
      <c r="AA20"/>
      <c r="AB20"/>
      <c r="AC20"/>
      <c r="AD20"/>
    </row>
    <row r="21" spans="1:30" ht="15" customHeight="1" x14ac:dyDescent="0.25">
      <c r="A21" s="59" t="s">
        <v>122</v>
      </c>
      <c r="B21" s="13" t="s">
        <v>20</v>
      </c>
      <c r="C21" s="8">
        <v>19</v>
      </c>
      <c r="D21" s="15"/>
      <c r="E21" s="60"/>
      <c r="F21" s="7"/>
      <c r="G21" s="7"/>
      <c r="H21" s="11"/>
      <c r="I21" s="11"/>
      <c r="J21" s="11"/>
      <c r="K21" s="7"/>
      <c r="M21" s="86">
        <v>19</v>
      </c>
      <c r="N21" s="87" t="s">
        <v>290</v>
      </c>
      <c r="O21" s="88">
        <v>235</v>
      </c>
      <c r="P21" s="87" t="s">
        <v>291</v>
      </c>
      <c r="Q21" s="42"/>
      <c r="R21" s="89">
        <f t="shared" si="0"/>
        <v>0.44513888888888881</v>
      </c>
      <c r="S21" s="6">
        <v>22</v>
      </c>
      <c r="U21"/>
      <c r="V21"/>
      <c r="W21"/>
      <c r="X21"/>
      <c r="Y21"/>
      <c r="Z21"/>
      <c r="AA21"/>
      <c r="AB21"/>
      <c r="AC21"/>
      <c r="AD21"/>
    </row>
    <row r="22" spans="1:30" ht="15" customHeight="1" x14ac:dyDescent="0.25">
      <c r="A22" s="20" t="s">
        <v>23</v>
      </c>
      <c r="B22" s="39" t="s">
        <v>78</v>
      </c>
      <c r="C22" s="8">
        <v>20</v>
      </c>
      <c r="D22" s="12"/>
      <c r="E22" s="60"/>
      <c r="F22" s="7"/>
      <c r="G22" s="7"/>
      <c r="H22" s="11"/>
      <c r="I22" s="11"/>
      <c r="J22" s="11"/>
      <c r="K22" s="7"/>
      <c r="M22" s="86">
        <v>20</v>
      </c>
      <c r="N22" s="87" t="s">
        <v>290</v>
      </c>
      <c r="O22" s="88">
        <v>227</v>
      </c>
      <c r="P22" s="87" t="s">
        <v>292</v>
      </c>
      <c r="Q22" s="87" t="s">
        <v>239</v>
      </c>
      <c r="R22" s="89">
        <f t="shared" si="0"/>
        <v>0.44513888888888881</v>
      </c>
      <c r="S22" s="6">
        <v>21</v>
      </c>
      <c r="U22"/>
      <c r="V22"/>
      <c r="W22"/>
      <c r="X22"/>
      <c r="Y22"/>
      <c r="Z22"/>
      <c r="AA22"/>
      <c r="AB22"/>
      <c r="AC22"/>
      <c r="AD22"/>
    </row>
    <row r="23" spans="1:30" ht="15" customHeight="1" x14ac:dyDescent="0.25">
      <c r="A23" s="22" t="s">
        <v>293</v>
      </c>
      <c r="B23" s="70" t="s">
        <v>24</v>
      </c>
      <c r="C23" s="8">
        <v>21</v>
      </c>
      <c r="D23" s="12"/>
      <c r="E23" s="69"/>
      <c r="F23" s="12"/>
      <c r="G23" s="12"/>
      <c r="H23" s="12"/>
      <c r="I23" s="12"/>
      <c r="J23" s="12"/>
      <c r="K23" s="7"/>
      <c r="M23" s="86">
        <v>21</v>
      </c>
      <c r="N23" s="87" t="s">
        <v>290</v>
      </c>
      <c r="O23" s="88">
        <v>293</v>
      </c>
      <c r="P23" s="87" t="s">
        <v>294</v>
      </c>
      <c r="Q23" s="87" t="s">
        <v>295</v>
      </c>
      <c r="R23" s="89">
        <f t="shared" si="0"/>
        <v>0.44513888888888881</v>
      </c>
      <c r="S23" s="6">
        <v>20</v>
      </c>
      <c r="U23"/>
      <c r="V23"/>
      <c r="W23"/>
      <c r="X23"/>
      <c r="Y23"/>
      <c r="Z23"/>
      <c r="AA23"/>
      <c r="AB23"/>
      <c r="AC23"/>
      <c r="AD23"/>
    </row>
    <row r="24" spans="1:30" ht="15" customHeight="1" x14ac:dyDescent="0.25">
      <c r="A24" s="20" t="s">
        <v>173</v>
      </c>
      <c r="B24" s="39" t="s">
        <v>296</v>
      </c>
      <c r="C24" s="90">
        <v>22</v>
      </c>
      <c r="D24" s="12"/>
      <c r="E24" s="69"/>
      <c r="F24" s="12"/>
      <c r="G24" s="12"/>
      <c r="H24" s="12"/>
      <c r="I24" s="12"/>
      <c r="J24" s="12"/>
      <c r="K24" s="7"/>
      <c r="M24" s="86">
        <v>22</v>
      </c>
      <c r="N24" s="87" t="s">
        <v>297</v>
      </c>
      <c r="O24" s="88">
        <v>264</v>
      </c>
      <c r="P24" s="87" t="s">
        <v>298</v>
      </c>
      <c r="Q24" s="87" t="s">
        <v>249</v>
      </c>
      <c r="R24" s="89">
        <f t="shared" si="0"/>
        <v>0.4460648148148148</v>
      </c>
      <c r="S24" s="6">
        <v>19</v>
      </c>
      <c r="U24"/>
      <c r="V24"/>
      <c r="W24"/>
      <c r="X24"/>
      <c r="Y24"/>
      <c r="Z24"/>
      <c r="AA24"/>
      <c r="AB24"/>
      <c r="AC24"/>
      <c r="AD24"/>
    </row>
    <row r="25" spans="1:30" ht="15" customHeight="1" x14ac:dyDescent="0.25">
      <c r="A25" s="59" t="s">
        <v>299</v>
      </c>
      <c r="B25" s="13" t="s">
        <v>300</v>
      </c>
      <c r="C25" s="90">
        <v>23</v>
      </c>
      <c r="D25" s="15"/>
      <c r="E25" s="60"/>
      <c r="F25" s="7"/>
      <c r="G25" s="7"/>
      <c r="H25" s="11"/>
      <c r="I25" s="11"/>
      <c r="J25" s="11"/>
      <c r="K25" s="7"/>
      <c r="M25" s="86">
        <v>23</v>
      </c>
      <c r="N25" s="87" t="s">
        <v>297</v>
      </c>
      <c r="O25" s="88">
        <v>207</v>
      </c>
      <c r="P25" s="87" t="s">
        <v>301</v>
      </c>
      <c r="Q25" s="87" t="s">
        <v>253</v>
      </c>
      <c r="R25" s="89">
        <f t="shared" si="0"/>
        <v>0.4460648148148148</v>
      </c>
      <c r="S25" s="6">
        <v>18</v>
      </c>
      <c r="U25"/>
      <c r="V25"/>
      <c r="W25"/>
      <c r="X25"/>
      <c r="Y25"/>
      <c r="Z25"/>
      <c r="AA25"/>
      <c r="AB25"/>
      <c r="AC25"/>
      <c r="AD25"/>
    </row>
    <row r="26" spans="1:30" ht="15" customHeight="1" x14ac:dyDescent="0.25">
      <c r="A26" s="59" t="s">
        <v>302</v>
      </c>
      <c r="B26" s="13" t="s">
        <v>303</v>
      </c>
      <c r="C26" s="8">
        <v>24</v>
      </c>
      <c r="D26" s="15"/>
      <c r="E26" s="60"/>
      <c r="F26" s="7"/>
      <c r="G26" s="7"/>
      <c r="H26" s="11"/>
      <c r="I26" s="11"/>
      <c r="J26" s="11"/>
      <c r="K26" s="7"/>
      <c r="M26" s="86">
        <v>24</v>
      </c>
      <c r="N26" s="87" t="s">
        <v>297</v>
      </c>
      <c r="O26" s="88">
        <v>252</v>
      </c>
      <c r="P26" s="87" t="s">
        <v>304</v>
      </c>
      <c r="Q26" s="92" t="s">
        <v>227</v>
      </c>
      <c r="R26" s="89">
        <f t="shared" si="0"/>
        <v>0.4460648148148148</v>
      </c>
      <c r="S26" s="6">
        <v>17</v>
      </c>
      <c r="U26"/>
      <c r="V26"/>
      <c r="W26"/>
      <c r="X26"/>
      <c r="Y26"/>
      <c r="Z26"/>
      <c r="AA26"/>
      <c r="AB26"/>
      <c r="AC26"/>
      <c r="AD26"/>
    </row>
    <row r="27" spans="1:30" ht="15" customHeight="1" x14ac:dyDescent="0.25">
      <c r="A27" s="22" t="s">
        <v>173</v>
      </c>
      <c r="B27" s="56" t="s">
        <v>236</v>
      </c>
      <c r="C27" s="8">
        <v>25</v>
      </c>
      <c r="D27" s="11"/>
      <c r="E27" s="60"/>
      <c r="F27" s="7"/>
      <c r="G27" s="7"/>
      <c r="H27" s="11"/>
      <c r="I27" s="11"/>
      <c r="J27" s="11"/>
      <c r="K27" s="7"/>
      <c r="M27" s="86">
        <v>25</v>
      </c>
      <c r="N27" s="87" t="s">
        <v>305</v>
      </c>
      <c r="O27" s="88">
        <v>216</v>
      </c>
      <c r="P27" s="87" t="s">
        <v>306</v>
      </c>
      <c r="Q27" s="92" t="s">
        <v>227</v>
      </c>
      <c r="R27" s="89">
        <f t="shared" si="0"/>
        <v>0.45254629629629634</v>
      </c>
      <c r="S27" s="6">
        <v>16</v>
      </c>
      <c r="U27"/>
      <c r="V27"/>
      <c r="W27"/>
      <c r="X27"/>
      <c r="Y27"/>
      <c r="Z27"/>
      <c r="AA27"/>
      <c r="AB27"/>
      <c r="AC27"/>
      <c r="AD27"/>
    </row>
    <row r="28" spans="1:30" ht="15" customHeight="1" x14ac:dyDescent="0.25">
      <c r="A28" s="39" t="s">
        <v>307</v>
      </c>
      <c r="B28" s="13" t="s">
        <v>308</v>
      </c>
      <c r="C28" s="8">
        <v>26</v>
      </c>
      <c r="D28" s="15"/>
      <c r="E28" s="60"/>
      <c r="F28" s="7"/>
      <c r="G28" s="7"/>
      <c r="H28" s="11"/>
      <c r="I28" s="11"/>
      <c r="J28" s="11"/>
      <c r="K28" s="7"/>
      <c r="M28" s="86">
        <v>26</v>
      </c>
      <c r="N28" s="87" t="s">
        <v>305</v>
      </c>
      <c r="O28" s="88">
        <v>276</v>
      </c>
      <c r="P28" s="87" t="s">
        <v>309</v>
      </c>
      <c r="Q28" s="92" t="s">
        <v>310</v>
      </c>
      <c r="R28" s="89">
        <f t="shared" si="0"/>
        <v>0.45254629629629634</v>
      </c>
      <c r="S28" s="6">
        <v>15</v>
      </c>
      <c r="U28"/>
      <c r="V28"/>
      <c r="W28"/>
      <c r="X28"/>
      <c r="Y28"/>
      <c r="Z28"/>
      <c r="AA28"/>
      <c r="AB28"/>
      <c r="AC28"/>
      <c r="AD28"/>
    </row>
    <row r="29" spans="1:30" ht="15" customHeight="1" x14ac:dyDescent="0.25">
      <c r="A29" s="39" t="s">
        <v>311</v>
      </c>
      <c r="B29" s="65" t="s">
        <v>312</v>
      </c>
      <c r="C29" s="90">
        <v>27</v>
      </c>
      <c r="D29" s="15"/>
      <c r="E29" s="60"/>
      <c r="F29" s="12"/>
      <c r="G29" s="12"/>
      <c r="H29" s="12"/>
      <c r="I29" s="12"/>
      <c r="J29" s="12"/>
      <c r="K29" s="7"/>
      <c r="M29" s="86">
        <v>4</v>
      </c>
      <c r="N29" s="87" t="s">
        <v>305</v>
      </c>
      <c r="O29" s="88">
        <v>307</v>
      </c>
      <c r="P29" s="87" t="s">
        <v>313</v>
      </c>
      <c r="Q29" s="87" t="s">
        <v>253</v>
      </c>
      <c r="R29" s="89">
        <f t="shared" si="0"/>
        <v>0.45254629629629634</v>
      </c>
      <c r="S29" s="6">
        <v>14</v>
      </c>
      <c r="U29"/>
      <c r="V29"/>
      <c r="W29"/>
      <c r="X29"/>
      <c r="Y29"/>
      <c r="Z29"/>
      <c r="AA29"/>
      <c r="AB29"/>
      <c r="AC29"/>
      <c r="AD29"/>
    </row>
    <row r="30" spans="1:30" ht="15" customHeight="1" x14ac:dyDescent="0.25">
      <c r="A30" s="59" t="s">
        <v>314</v>
      </c>
      <c r="B30" s="13" t="s">
        <v>51</v>
      </c>
      <c r="C30" s="90">
        <v>28</v>
      </c>
      <c r="D30" s="15"/>
      <c r="E30" s="60"/>
      <c r="F30" s="7"/>
      <c r="G30" s="7"/>
      <c r="H30" s="11"/>
      <c r="I30" s="11"/>
      <c r="J30" s="11"/>
      <c r="K30" s="7"/>
      <c r="M30" s="86">
        <v>27</v>
      </c>
      <c r="N30" s="87" t="s">
        <v>315</v>
      </c>
      <c r="O30" s="88">
        <v>217</v>
      </c>
      <c r="P30" s="87" t="s">
        <v>316</v>
      </c>
      <c r="Q30" s="92" t="s">
        <v>317</v>
      </c>
      <c r="R30" s="89">
        <f t="shared" si="0"/>
        <v>0.45347222222222222</v>
      </c>
      <c r="S30" s="6">
        <v>13</v>
      </c>
      <c r="U30"/>
      <c r="V30"/>
      <c r="W30"/>
      <c r="X30"/>
      <c r="Y30"/>
      <c r="Z30"/>
      <c r="AA30"/>
      <c r="AB30"/>
      <c r="AC30"/>
      <c r="AD30"/>
    </row>
    <row r="31" spans="1:30" ht="15" customHeight="1" x14ac:dyDescent="0.25">
      <c r="A31" s="39" t="s">
        <v>318</v>
      </c>
      <c r="B31" s="65" t="s">
        <v>319</v>
      </c>
      <c r="C31" s="8">
        <v>29</v>
      </c>
      <c r="D31" s="15"/>
      <c r="E31" s="60"/>
      <c r="F31" s="12"/>
      <c r="G31" s="7"/>
      <c r="H31" s="12"/>
      <c r="I31" s="12"/>
      <c r="J31" s="12"/>
      <c r="K31" s="7"/>
      <c r="M31" s="86">
        <v>28</v>
      </c>
      <c r="N31" s="87" t="s">
        <v>320</v>
      </c>
      <c r="O31" s="88">
        <v>282</v>
      </c>
      <c r="P31" s="87" t="s">
        <v>321</v>
      </c>
      <c r="Q31" s="92" t="s">
        <v>227</v>
      </c>
      <c r="R31" s="89">
        <f t="shared" si="0"/>
        <v>0.45393518518518516</v>
      </c>
      <c r="S31" s="6">
        <v>12</v>
      </c>
      <c r="U31"/>
      <c r="V31"/>
      <c r="W31"/>
      <c r="X31"/>
      <c r="Y31"/>
      <c r="Z31"/>
      <c r="AA31"/>
      <c r="AB31"/>
      <c r="AC31"/>
      <c r="AD31"/>
    </row>
    <row r="32" spans="1:30" ht="15" customHeight="1" x14ac:dyDescent="0.25">
      <c r="A32" s="39" t="s">
        <v>137</v>
      </c>
      <c r="B32" s="61" t="s">
        <v>322</v>
      </c>
      <c r="C32" s="8">
        <v>30</v>
      </c>
      <c r="D32" s="7"/>
      <c r="E32" s="94"/>
      <c r="F32" s="7"/>
      <c r="G32" s="7"/>
      <c r="H32" s="7"/>
      <c r="I32" s="7"/>
      <c r="J32" s="7"/>
      <c r="K32" s="7"/>
      <c r="M32" s="86">
        <v>29</v>
      </c>
      <c r="N32" s="87" t="s">
        <v>323</v>
      </c>
      <c r="O32" s="88">
        <v>257</v>
      </c>
      <c r="P32" s="87" t="s">
        <v>324</v>
      </c>
      <c r="Q32" s="87" t="s">
        <v>325</v>
      </c>
      <c r="R32" s="89">
        <f t="shared" si="0"/>
        <v>0.45671296296296293</v>
      </c>
      <c r="S32" s="6">
        <v>11</v>
      </c>
      <c r="U32"/>
      <c r="V32"/>
      <c r="W32"/>
      <c r="X32"/>
      <c r="Y32"/>
      <c r="Z32"/>
      <c r="AA32"/>
      <c r="AB32"/>
      <c r="AC32"/>
      <c r="AD32"/>
    </row>
    <row r="33" spans="1:30" ht="15" customHeight="1" x14ac:dyDescent="0.25">
      <c r="A33" s="39" t="s">
        <v>326</v>
      </c>
      <c r="B33" s="13" t="s">
        <v>327</v>
      </c>
      <c r="C33" s="8">
        <v>31</v>
      </c>
      <c r="D33" s="15"/>
      <c r="E33" s="60"/>
      <c r="F33" s="7"/>
      <c r="G33" s="7"/>
      <c r="H33" s="11"/>
      <c r="I33" s="11"/>
      <c r="J33" s="11"/>
      <c r="K33" s="7"/>
      <c r="M33" s="86">
        <v>30</v>
      </c>
      <c r="N33" s="87" t="s">
        <v>323</v>
      </c>
      <c r="O33" s="88">
        <v>279</v>
      </c>
      <c r="P33" s="87" t="s">
        <v>328</v>
      </c>
      <c r="Q33" s="92" t="s">
        <v>227</v>
      </c>
      <c r="R33" s="89">
        <f t="shared" si="0"/>
        <v>0.45671296296296293</v>
      </c>
      <c r="S33" s="6">
        <v>10</v>
      </c>
      <c r="U33"/>
      <c r="V33"/>
      <c r="W33"/>
      <c r="X33"/>
      <c r="Y33"/>
      <c r="Z33"/>
      <c r="AA33"/>
      <c r="AB33"/>
      <c r="AC33"/>
      <c r="AD33"/>
    </row>
    <row r="34" spans="1:30" ht="15" customHeight="1" x14ac:dyDescent="0.25">
      <c r="A34" s="20" t="s">
        <v>46</v>
      </c>
      <c r="B34" s="39" t="s">
        <v>329</v>
      </c>
      <c r="C34" s="90">
        <v>32</v>
      </c>
      <c r="D34" s="12"/>
      <c r="E34" s="60"/>
      <c r="F34" s="7"/>
      <c r="G34" s="12"/>
      <c r="H34" s="11"/>
      <c r="I34" s="11"/>
      <c r="J34" s="11"/>
      <c r="K34" s="7"/>
      <c r="M34" s="86">
        <v>5</v>
      </c>
      <c r="N34" s="87" t="s">
        <v>323</v>
      </c>
      <c r="O34" s="88">
        <v>347</v>
      </c>
      <c r="P34" s="87" t="s">
        <v>330</v>
      </c>
      <c r="Q34" s="92" t="s">
        <v>227</v>
      </c>
      <c r="R34" s="89">
        <f t="shared" si="0"/>
        <v>0.45671296296296293</v>
      </c>
      <c r="S34" s="6">
        <v>9</v>
      </c>
      <c r="U34"/>
      <c r="V34"/>
      <c r="W34"/>
      <c r="X34"/>
      <c r="Y34"/>
      <c r="Z34"/>
      <c r="AA34"/>
      <c r="AB34"/>
      <c r="AC34"/>
      <c r="AD34"/>
    </row>
    <row r="35" spans="1:30" ht="15" customHeight="1" x14ac:dyDescent="0.25">
      <c r="A35" s="20" t="s">
        <v>331</v>
      </c>
      <c r="B35" s="39" t="s">
        <v>28</v>
      </c>
      <c r="C35" s="90">
        <v>33</v>
      </c>
      <c r="D35" s="12"/>
      <c r="E35" s="69"/>
      <c r="F35" s="12"/>
      <c r="G35" s="12"/>
      <c r="H35" s="12"/>
      <c r="I35" s="12"/>
      <c r="J35" s="12"/>
      <c r="K35" s="7"/>
      <c r="M35" s="86">
        <v>31</v>
      </c>
      <c r="N35" s="87" t="s">
        <v>332</v>
      </c>
      <c r="O35" s="88">
        <v>240</v>
      </c>
      <c r="P35" s="87" t="s">
        <v>333</v>
      </c>
      <c r="Q35" s="92" t="s">
        <v>227</v>
      </c>
      <c r="R35" s="89">
        <f t="shared" si="0"/>
        <v>0.45717592592592587</v>
      </c>
      <c r="S35" s="6">
        <v>8</v>
      </c>
      <c r="U35"/>
      <c r="V35"/>
      <c r="W35"/>
      <c r="X35"/>
      <c r="Y35"/>
      <c r="Z35"/>
      <c r="AA35"/>
      <c r="AB35"/>
      <c r="AC35"/>
      <c r="AD35"/>
    </row>
    <row r="36" spans="1:30" ht="15" customHeight="1" x14ac:dyDescent="0.25">
      <c r="A36" s="39" t="s">
        <v>44</v>
      </c>
      <c r="B36" s="39" t="s">
        <v>334</v>
      </c>
      <c r="C36" s="8">
        <v>34</v>
      </c>
      <c r="D36" s="7"/>
      <c r="E36" s="94"/>
      <c r="F36" s="7"/>
      <c r="G36" s="7"/>
      <c r="H36" s="7"/>
      <c r="I36" s="7"/>
      <c r="J36" s="7"/>
      <c r="K36" s="7"/>
      <c r="M36" s="86">
        <v>32</v>
      </c>
      <c r="N36" s="87" t="s">
        <v>335</v>
      </c>
      <c r="O36" s="88">
        <v>205</v>
      </c>
      <c r="P36" s="87" t="s">
        <v>336</v>
      </c>
      <c r="Q36" s="87" t="s">
        <v>253</v>
      </c>
      <c r="R36" s="89">
        <f t="shared" si="0"/>
        <v>0.45902777777777776</v>
      </c>
      <c r="S36" s="6">
        <v>7</v>
      </c>
      <c r="U36"/>
      <c r="V36"/>
      <c r="W36"/>
      <c r="X36"/>
      <c r="Y36"/>
      <c r="Z36"/>
      <c r="AA36"/>
      <c r="AB36"/>
      <c r="AC36"/>
      <c r="AD36"/>
    </row>
    <row r="37" spans="1:30" ht="15" customHeight="1" x14ac:dyDescent="0.25">
      <c r="A37" s="20" t="s">
        <v>42</v>
      </c>
      <c r="B37" s="39" t="s">
        <v>337</v>
      </c>
      <c r="C37" s="8">
        <v>35</v>
      </c>
      <c r="D37" s="11"/>
      <c r="E37" s="69"/>
      <c r="F37" s="12"/>
      <c r="G37" s="12"/>
      <c r="H37" s="12"/>
      <c r="I37" s="12"/>
      <c r="J37" s="12"/>
      <c r="K37" s="7"/>
      <c r="M37" s="86">
        <v>33</v>
      </c>
      <c r="N37" s="87" t="s">
        <v>338</v>
      </c>
      <c r="O37" s="88">
        <v>237</v>
      </c>
      <c r="P37" s="87" t="s">
        <v>339</v>
      </c>
      <c r="Q37" s="92" t="s">
        <v>227</v>
      </c>
      <c r="R37" s="89">
        <f t="shared" si="0"/>
        <v>0.45949074074074076</v>
      </c>
      <c r="S37" s="6">
        <v>6</v>
      </c>
      <c r="U37"/>
      <c r="V37"/>
      <c r="W37"/>
      <c r="X37"/>
      <c r="Y37"/>
      <c r="Z37"/>
      <c r="AA37"/>
      <c r="AB37"/>
      <c r="AC37"/>
      <c r="AD37"/>
    </row>
    <row r="38" spans="1:30" ht="15" customHeight="1" x14ac:dyDescent="0.25">
      <c r="A38" s="39" t="s">
        <v>340</v>
      </c>
      <c r="B38" s="61" t="s">
        <v>341</v>
      </c>
      <c r="C38" s="8">
        <v>36</v>
      </c>
      <c r="D38" s="7"/>
      <c r="E38" s="94"/>
      <c r="F38" s="7"/>
      <c r="G38" s="7"/>
      <c r="H38" s="7"/>
      <c r="I38" s="7"/>
      <c r="J38" s="7"/>
      <c r="K38" s="7"/>
      <c r="M38" s="86">
        <v>34</v>
      </c>
      <c r="N38" s="87" t="s">
        <v>342</v>
      </c>
      <c r="O38" s="88">
        <v>247</v>
      </c>
      <c r="P38" s="87" t="s">
        <v>343</v>
      </c>
      <c r="Q38" s="92" t="s">
        <v>344</v>
      </c>
      <c r="R38" s="89">
        <f t="shared" si="0"/>
        <v>0.4601851851851852</v>
      </c>
      <c r="S38" s="6">
        <v>5</v>
      </c>
      <c r="U38"/>
      <c r="V38"/>
      <c r="W38"/>
      <c r="X38"/>
      <c r="Y38"/>
      <c r="Z38"/>
      <c r="AA38"/>
      <c r="AB38"/>
      <c r="AC38"/>
      <c r="AD38"/>
    </row>
    <row r="39" spans="1:30" ht="15" customHeight="1" x14ac:dyDescent="0.25">
      <c r="A39" s="39" t="s">
        <v>345</v>
      </c>
      <c r="B39" s="13" t="s">
        <v>346</v>
      </c>
      <c r="C39" s="90">
        <v>37</v>
      </c>
      <c r="D39" s="15"/>
      <c r="E39" s="60"/>
      <c r="F39" s="7"/>
      <c r="G39" s="95"/>
      <c r="H39" s="11"/>
      <c r="I39" s="11"/>
      <c r="J39" s="11"/>
      <c r="K39" s="7"/>
      <c r="M39" s="86">
        <v>35</v>
      </c>
      <c r="N39" s="87" t="s">
        <v>347</v>
      </c>
      <c r="O39" s="88">
        <v>230</v>
      </c>
      <c r="P39" s="87" t="s">
        <v>348</v>
      </c>
      <c r="Q39" s="92" t="s">
        <v>349</v>
      </c>
      <c r="R39" s="89">
        <f t="shared" si="0"/>
        <v>0.46296296296296302</v>
      </c>
      <c r="S39" s="6">
        <v>4</v>
      </c>
      <c r="U39"/>
      <c r="V39"/>
      <c r="W39"/>
      <c r="X39"/>
      <c r="Y39"/>
      <c r="Z39"/>
      <c r="AA39"/>
      <c r="AB39"/>
      <c r="AC39"/>
      <c r="AD39"/>
    </row>
    <row r="40" spans="1:30" ht="15" customHeight="1" x14ac:dyDescent="0.25">
      <c r="A40" s="39" t="s">
        <v>350</v>
      </c>
      <c r="B40" s="39" t="s">
        <v>351</v>
      </c>
      <c r="C40" s="90">
        <v>38</v>
      </c>
      <c r="D40" s="7"/>
      <c r="E40" s="94"/>
      <c r="F40" s="7"/>
      <c r="G40" s="7"/>
      <c r="H40" s="7"/>
      <c r="I40" s="7"/>
      <c r="J40" s="7"/>
      <c r="K40" s="7"/>
      <c r="M40" s="86">
        <v>6</v>
      </c>
      <c r="N40" s="87" t="s">
        <v>352</v>
      </c>
      <c r="O40" s="88">
        <v>334</v>
      </c>
      <c r="P40" s="87" t="s">
        <v>353</v>
      </c>
      <c r="Q40" s="92" t="s">
        <v>310</v>
      </c>
      <c r="R40" s="89">
        <f t="shared" si="0"/>
        <v>0.46435185185185185</v>
      </c>
      <c r="S40" s="6">
        <v>3</v>
      </c>
      <c r="U40"/>
      <c r="V40"/>
      <c r="W40"/>
      <c r="X40"/>
      <c r="Y40"/>
      <c r="Z40"/>
      <c r="AA40"/>
      <c r="AB40"/>
      <c r="AC40"/>
      <c r="AD40"/>
    </row>
    <row r="41" spans="1:30" ht="15" customHeight="1" x14ac:dyDescent="0.25">
      <c r="A41" s="39" t="s">
        <v>354</v>
      </c>
      <c r="B41" s="39" t="s">
        <v>49</v>
      </c>
      <c r="C41" s="8">
        <v>39</v>
      </c>
      <c r="D41" s="7"/>
      <c r="E41" s="94"/>
      <c r="F41" s="7"/>
      <c r="G41" s="7"/>
      <c r="H41" s="7"/>
      <c r="I41" s="7"/>
      <c r="J41" s="7"/>
      <c r="K41" s="7"/>
      <c r="M41" s="86">
        <v>36</v>
      </c>
      <c r="N41" s="87" t="s">
        <v>355</v>
      </c>
      <c r="O41" s="88">
        <v>245</v>
      </c>
      <c r="P41" s="87" t="s">
        <v>356</v>
      </c>
      <c r="Q41" s="87" t="s">
        <v>219</v>
      </c>
      <c r="R41" s="89">
        <f t="shared" si="0"/>
        <v>0.46851851851851856</v>
      </c>
      <c r="S41" s="6">
        <v>2</v>
      </c>
      <c r="U41"/>
      <c r="V41"/>
      <c r="W41"/>
      <c r="X41"/>
      <c r="Y41"/>
      <c r="Z41"/>
      <c r="AA41"/>
      <c r="AB41"/>
      <c r="AC41"/>
      <c r="AD41"/>
    </row>
    <row r="42" spans="1:30" ht="14.25" customHeight="1" x14ac:dyDescent="0.25">
      <c r="A42" s="39" t="s">
        <v>23</v>
      </c>
      <c r="B42" s="13" t="s">
        <v>357</v>
      </c>
      <c r="C42" s="8">
        <v>40</v>
      </c>
      <c r="D42" s="15"/>
      <c r="E42" s="60"/>
      <c r="F42" s="7"/>
      <c r="G42" s="12"/>
      <c r="H42" s="11"/>
      <c r="I42" s="11"/>
      <c r="J42" s="11"/>
      <c r="K42" s="7"/>
      <c r="M42" s="86">
        <v>16</v>
      </c>
      <c r="N42" s="87" t="s">
        <v>358</v>
      </c>
      <c r="O42" s="88">
        <v>320</v>
      </c>
      <c r="P42" s="87" t="s">
        <v>359</v>
      </c>
      <c r="Q42" s="92" t="s">
        <v>265</v>
      </c>
      <c r="R42" s="89">
        <f t="shared" si="0"/>
        <v>0.52847222222222212</v>
      </c>
      <c r="S42" s="6">
        <v>1</v>
      </c>
      <c r="U42"/>
      <c r="V42"/>
      <c r="W42"/>
      <c r="X42"/>
      <c r="Y42"/>
      <c r="Z42"/>
      <c r="AA42"/>
      <c r="AB42"/>
      <c r="AC42"/>
      <c r="AD42"/>
    </row>
    <row r="43" spans="1:30" ht="15" customHeight="1" x14ac:dyDescent="0.25">
      <c r="A43" s="39" t="s">
        <v>360</v>
      </c>
      <c r="B43" s="13" t="s">
        <v>361</v>
      </c>
      <c r="C43" s="8">
        <v>41</v>
      </c>
      <c r="D43" s="15"/>
      <c r="E43" s="60"/>
      <c r="F43" s="12"/>
      <c r="G43" s="12"/>
      <c r="H43" s="12"/>
      <c r="I43" s="12"/>
      <c r="J43" s="12"/>
      <c r="K43" s="7"/>
      <c r="M43" s="86">
        <v>47</v>
      </c>
      <c r="N43" s="87" t="s">
        <v>362</v>
      </c>
      <c r="O43" s="88">
        <v>254</v>
      </c>
      <c r="P43" s="87" t="s">
        <v>363</v>
      </c>
      <c r="Q43" s="92" t="s">
        <v>344</v>
      </c>
      <c r="R43" s="89">
        <f t="shared" si="0"/>
        <v>0.53796296296296298</v>
      </c>
      <c r="S43" s="6">
        <v>1</v>
      </c>
      <c r="U43"/>
      <c r="V43"/>
      <c r="W43"/>
      <c r="X43"/>
      <c r="Y43"/>
      <c r="Z43"/>
      <c r="AA43"/>
      <c r="AB43"/>
      <c r="AC43"/>
      <c r="AD43"/>
    </row>
    <row r="44" spans="1:30" ht="15" customHeight="1" x14ac:dyDescent="0.25">
      <c r="A44" s="59" t="s">
        <v>364</v>
      </c>
      <c r="B44" s="13" t="s">
        <v>365</v>
      </c>
      <c r="C44" s="90">
        <v>42</v>
      </c>
      <c r="D44" s="15"/>
      <c r="E44" s="60"/>
      <c r="F44" s="7"/>
      <c r="G44" s="7"/>
      <c r="H44" s="11"/>
      <c r="I44" s="11"/>
      <c r="J44" s="11"/>
      <c r="K44" s="7"/>
      <c r="M44" s="86">
        <v>8</v>
      </c>
      <c r="N44" s="87" t="s">
        <v>366</v>
      </c>
      <c r="O44" s="88">
        <v>337</v>
      </c>
      <c r="P44" s="87" t="s">
        <v>367</v>
      </c>
      <c r="Q44" s="87" t="s">
        <v>219</v>
      </c>
      <c r="R44" s="89">
        <f t="shared" si="0"/>
        <v>0.47430555555555554</v>
      </c>
      <c r="S44" s="6">
        <v>1</v>
      </c>
      <c r="U44"/>
      <c r="V44"/>
      <c r="W44"/>
      <c r="X44"/>
      <c r="Y44"/>
      <c r="Z44"/>
      <c r="AA44"/>
      <c r="AB44"/>
      <c r="AC44"/>
      <c r="AD44"/>
    </row>
    <row r="45" spans="1:30" ht="15" customHeight="1" x14ac:dyDescent="0.25">
      <c r="A45" s="39" t="s">
        <v>368</v>
      </c>
      <c r="B45" s="39" t="s">
        <v>369</v>
      </c>
      <c r="C45" s="90">
        <v>43</v>
      </c>
      <c r="D45" s="7"/>
      <c r="E45" s="94"/>
      <c r="F45" s="7"/>
      <c r="G45" s="7"/>
      <c r="H45" s="7"/>
      <c r="I45" s="7"/>
      <c r="J45" s="7"/>
      <c r="K45" s="7"/>
      <c r="M45" s="96" t="s">
        <v>370</v>
      </c>
      <c r="N45" s="96" t="s">
        <v>370</v>
      </c>
      <c r="O45" s="97">
        <v>281</v>
      </c>
      <c r="P45" s="96" t="s">
        <v>371</v>
      </c>
      <c r="Q45" s="98" t="s">
        <v>349</v>
      </c>
      <c r="R45" s="89" t="s">
        <v>372</v>
      </c>
      <c r="S45" s="6">
        <v>1</v>
      </c>
      <c r="U45"/>
      <c r="V45"/>
      <c r="W45"/>
      <c r="X45"/>
      <c r="Y45"/>
      <c r="Z45"/>
      <c r="AA45"/>
      <c r="AB45"/>
      <c r="AC45"/>
      <c r="AD45"/>
    </row>
    <row r="46" spans="1:30" ht="15" customHeight="1" x14ac:dyDescent="0.25">
      <c r="A46" s="20" t="s">
        <v>373</v>
      </c>
      <c r="B46" s="39" t="s">
        <v>43</v>
      </c>
      <c r="C46" s="8">
        <v>44</v>
      </c>
      <c r="D46" s="11"/>
      <c r="E46" s="60"/>
      <c r="F46" s="7"/>
      <c r="G46" s="7"/>
      <c r="H46" s="11"/>
      <c r="I46" s="11"/>
      <c r="J46" s="11"/>
      <c r="K46" s="7"/>
      <c r="M46" s="86">
        <v>18</v>
      </c>
      <c r="N46" s="87" t="s">
        <v>374</v>
      </c>
      <c r="O46" s="88">
        <v>321</v>
      </c>
      <c r="P46" s="87" t="s">
        <v>375</v>
      </c>
      <c r="Q46" s="87" t="s">
        <v>376</v>
      </c>
      <c r="R46" s="89">
        <f t="shared" ref="R46:R66" si="1">N46/3</f>
        <v>0.54212962962962963</v>
      </c>
      <c r="S46" s="6">
        <v>1</v>
      </c>
      <c r="U46"/>
      <c r="V46"/>
      <c r="W46"/>
      <c r="X46"/>
      <c r="Y46"/>
      <c r="Z46"/>
      <c r="AA46"/>
      <c r="AB46"/>
      <c r="AC46"/>
      <c r="AD46"/>
    </row>
    <row r="47" spans="1:30" ht="15" customHeight="1" x14ac:dyDescent="0.25">
      <c r="A47" s="20" t="s">
        <v>116</v>
      </c>
      <c r="B47" s="39" t="s">
        <v>377</v>
      </c>
      <c r="C47" s="8">
        <v>45</v>
      </c>
      <c r="D47" s="11"/>
      <c r="E47" s="60"/>
      <c r="F47" s="7"/>
      <c r="G47" s="7"/>
      <c r="H47" s="11"/>
      <c r="I47" s="11"/>
      <c r="J47" s="11"/>
      <c r="K47" s="7"/>
      <c r="M47" s="86">
        <v>38</v>
      </c>
      <c r="N47" s="87" t="s">
        <v>378</v>
      </c>
      <c r="O47" s="88">
        <v>244</v>
      </c>
      <c r="P47" s="87" t="s">
        <v>379</v>
      </c>
      <c r="Q47" s="87" t="s">
        <v>239</v>
      </c>
      <c r="R47" s="89">
        <f t="shared" si="1"/>
        <v>0.48101851851851851</v>
      </c>
      <c r="S47" s="6">
        <v>1</v>
      </c>
      <c r="U47"/>
      <c r="V47"/>
      <c r="W47"/>
      <c r="X47"/>
      <c r="Y47"/>
      <c r="Z47"/>
      <c r="AA47" s="29"/>
      <c r="AB47"/>
      <c r="AC47"/>
      <c r="AD47" s="29"/>
    </row>
    <row r="48" spans="1:30" ht="15" customHeight="1" x14ac:dyDescent="0.25">
      <c r="A48" s="39" t="s">
        <v>380</v>
      </c>
      <c r="B48" s="68" t="s">
        <v>381</v>
      </c>
      <c r="C48" s="8">
        <v>46</v>
      </c>
      <c r="D48" s="7"/>
      <c r="E48" s="94"/>
      <c r="F48" s="7"/>
      <c r="G48" s="7"/>
      <c r="H48" s="7"/>
      <c r="I48" s="7"/>
      <c r="J48" s="7"/>
      <c r="K48" s="7"/>
      <c r="M48" s="86">
        <v>40</v>
      </c>
      <c r="N48" s="87" t="s">
        <v>382</v>
      </c>
      <c r="O48" s="88">
        <v>239</v>
      </c>
      <c r="P48" s="87" t="s">
        <v>383</v>
      </c>
      <c r="Q48" s="87" t="s">
        <v>244</v>
      </c>
      <c r="R48" s="89">
        <f t="shared" si="1"/>
        <v>0.49259259259259264</v>
      </c>
      <c r="S48" s="6">
        <v>1</v>
      </c>
      <c r="U48"/>
      <c r="V48"/>
      <c r="W48"/>
      <c r="X48"/>
      <c r="Y48"/>
      <c r="Z48"/>
      <c r="AA48" s="29"/>
      <c r="AB48"/>
      <c r="AC48"/>
      <c r="AD48" s="29"/>
    </row>
    <row r="49" spans="1:30" ht="15" customHeight="1" x14ac:dyDescent="0.25">
      <c r="A49" s="61" t="s">
        <v>345</v>
      </c>
      <c r="B49" s="61" t="s">
        <v>384</v>
      </c>
      <c r="C49" s="90">
        <v>47</v>
      </c>
      <c r="D49" s="7"/>
      <c r="E49" s="94"/>
      <c r="F49" s="7"/>
      <c r="G49" s="7"/>
      <c r="H49" s="7"/>
      <c r="I49" s="7"/>
      <c r="J49" s="7"/>
      <c r="K49" s="7"/>
      <c r="M49" s="86">
        <v>41</v>
      </c>
      <c r="N49" s="87" t="s">
        <v>385</v>
      </c>
      <c r="O49" s="88">
        <v>200</v>
      </c>
      <c r="P49" s="87" t="s">
        <v>386</v>
      </c>
      <c r="Q49" s="87" t="s">
        <v>295</v>
      </c>
      <c r="R49" s="89">
        <f t="shared" si="1"/>
        <v>0.49675925925925929</v>
      </c>
      <c r="S49" s="6">
        <v>1</v>
      </c>
      <c r="U49" s="66"/>
      <c r="V49" s="66"/>
      <c r="W49" s="25"/>
      <c r="X49" s="25"/>
      <c r="Y49" s="66"/>
      <c r="Z49" s="66"/>
      <c r="AA49" s="99"/>
      <c r="AB49" s="66"/>
      <c r="AC49" s="100"/>
      <c r="AD49" s="29"/>
    </row>
    <row r="50" spans="1:30" ht="15" customHeight="1" x14ac:dyDescent="0.25">
      <c r="A50" s="39" t="s">
        <v>387</v>
      </c>
      <c r="B50" s="13" t="s">
        <v>388</v>
      </c>
      <c r="C50" s="90">
        <v>48</v>
      </c>
      <c r="D50" s="15"/>
      <c r="E50" s="60"/>
      <c r="F50" s="7"/>
      <c r="G50" s="7"/>
      <c r="H50" s="11"/>
      <c r="I50" s="11"/>
      <c r="J50" s="11"/>
      <c r="K50" s="7"/>
      <c r="M50" s="86">
        <v>37</v>
      </c>
      <c r="N50" s="87" t="s">
        <v>389</v>
      </c>
      <c r="O50" s="88">
        <v>270</v>
      </c>
      <c r="P50" s="87" t="s">
        <v>390</v>
      </c>
      <c r="Q50" s="92" t="s">
        <v>227</v>
      </c>
      <c r="R50" s="89">
        <f t="shared" si="1"/>
        <v>0.46944444444444439</v>
      </c>
      <c r="S50" s="6">
        <v>1</v>
      </c>
      <c r="U50" s="25"/>
      <c r="V50" s="25"/>
      <c r="W50" s="25"/>
      <c r="X50" s="25"/>
      <c r="Y50" s="25"/>
      <c r="Z50" s="25"/>
      <c r="AA50" s="67"/>
      <c r="AB50" s="25"/>
      <c r="AD50" s="29"/>
    </row>
    <row r="51" spans="1:30" ht="15" customHeight="1" x14ac:dyDescent="0.25">
      <c r="A51" s="20" t="s">
        <v>391</v>
      </c>
      <c r="B51" s="39" t="s">
        <v>159</v>
      </c>
      <c r="C51" s="8">
        <v>49</v>
      </c>
      <c r="D51" s="12"/>
      <c r="E51" s="69"/>
      <c r="F51" s="7"/>
      <c r="G51" s="7"/>
      <c r="H51" s="11"/>
      <c r="I51" s="11"/>
      <c r="J51" s="11"/>
      <c r="K51" s="7"/>
      <c r="M51" s="86">
        <v>43</v>
      </c>
      <c r="N51" s="87" t="s">
        <v>392</v>
      </c>
      <c r="O51" s="88">
        <v>242</v>
      </c>
      <c r="P51" s="87" t="s">
        <v>393</v>
      </c>
      <c r="Q51" s="92" t="s">
        <v>227</v>
      </c>
      <c r="R51" s="89">
        <f t="shared" si="1"/>
        <v>0.50300925925925932</v>
      </c>
      <c r="S51" s="6">
        <v>1</v>
      </c>
      <c r="U51"/>
      <c r="V51"/>
      <c r="W51"/>
      <c r="X51"/>
      <c r="Y51"/>
      <c r="Z51"/>
      <c r="AA51" s="29"/>
      <c r="AB51"/>
      <c r="AD51" s="29"/>
    </row>
    <row r="52" spans="1:30" ht="15" customHeight="1" x14ac:dyDescent="0.25">
      <c r="A52" s="39" t="s">
        <v>394</v>
      </c>
      <c r="B52" s="65" t="s">
        <v>127</v>
      </c>
      <c r="C52" s="8">
        <v>50</v>
      </c>
      <c r="D52" s="15"/>
      <c r="E52" s="60"/>
      <c r="F52" s="12"/>
      <c r="G52" s="12"/>
      <c r="H52" s="12"/>
      <c r="I52" s="12"/>
      <c r="J52" s="12"/>
      <c r="K52" s="7"/>
      <c r="M52" s="86">
        <v>10</v>
      </c>
      <c r="N52" s="87" t="s">
        <v>382</v>
      </c>
      <c r="O52" s="88">
        <v>328</v>
      </c>
      <c r="P52" s="87" t="s">
        <v>395</v>
      </c>
      <c r="Q52" s="87" t="s">
        <v>219</v>
      </c>
      <c r="R52" s="89">
        <f t="shared" si="1"/>
        <v>0.49259259259259264</v>
      </c>
      <c r="S52" s="6">
        <v>1</v>
      </c>
      <c r="U52"/>
      <c r="V52"/>
      <c r="W52"/>
      <c r="X52"/>
      <c r="Y52"/>
      <c r="Z52"/>
      <c r="AA52" s="29"/>
      <c r="AB52"/>
      <c r="AD52" s="29"/>
    </row>
    <row r="53" spans="1:30" ht="15" customHeight="1" x14ac:dyDescent="0.25">
      <c r="A53" s="39" t="s">
        <v>396</v>
      </c>
      <c r="B53" s="65" t="s">
        <v>397</v>
      </c>
      <c r="C53" s="8">
        <v>51</v>
      </c>
      <c r="D53" s="15"/>
      <c r="E53" s="60"/>
      <c r="F53" s="7"/>
      <c r="G53" s="7"/>
      <c r="H53" s="11"/>
      <c r="I53" s="11"/>
      <c r="J53" s="11"/>
      <c r="K53" s="7"/>
      <c r="M53" s="86">
        <v>17</v>
      </c>
      <c r="N53" s="87" t="s">
        <v>398</v>
      </c>
      <c r="O53" s="88">
        <v>338</v>
      </c>
      <c r="P53" s="87" t="s">
        <v>399</v>
      </c>
      <c r="Q53" s="87" t="s">
        <v>376</v>
      </c>
      <c r="R53" s="89">
        <f t="shared" si="1"/>
        <v>0.53240740740740744</v>
      </c>
      <c r="S53" s="6">
        <v>1</v>
      </c>
      <c r="U53" s="66"/>
      <c r="V53" s="66"/>
      <c r="W53" s="25"/>
      <c r="X53" s="25"/>
      <c r="Y53" s="66"/>
      <c r="Z53" s="66"/>
      <c r="AA53" s="66"/>
      <c r="AB53" s="66"/>
      <c r="AD53" s="29"/>
    </row>
    <row r="54" spans="1:30" ht="15" customHeight="1" x14ac:dyDescent="0.25">
      <c r="A54" s="39" t="s">
        <v>400</v>
      </c>
      <c r="B54" s="65" t="s">
        <v>401</v>
      </c>
      <c r="C54" s="90">
        <v>52</v>
      </c>
      <c r="D54" s="15"/>
      <c r="E54" s="60"/>
      <c r="F54" s="12"/>
      <c r="G54" s="7"/>
      <c r="H54" s="12"/>
      <c r="I54" s="12"/>
      <c r="J54" s="12"/>
      <c r="K54" s="7"/>
      <c r="M54" s="86">
        <v>7</v>
      </c>
      <c r="N54" s="87" t="s">
        <v>402</v>
      </c>
      <c r="O54" s="88">
        <v>300</v>
      </c>
      <c r="P54" s="87" t="s">
        <v>403</v>
      </c>
      <c r="Q54" s="92" t="s">
        <v>404</v>
      </c>
      <c r="R54" s="89">
        <f t="shared" si="1"/>
        <v>0.47245370370370371</v>
      </c>
      <c r="S54" s="6">
        <v>1</v>
      </c>
      <c r="U54" s="25"/>
      <c r="V54" s="25"/>
      <c r="W54" s="25"/>
      <c r="X54" s="25"/>
      <c r="Y54" s="25"/>
      <c r="Z54" s="25"/>
      <c r="AA54" s="25"/>
      <c r="AB54" s="25"/>
    </row>
    <row r="55" spans="1:30" ht="15" customHeight="1" x14ac:dyDescent="0.25">
      <c r="A55" s="39" t="s">
        <v>405</v>
      </c>
      <c r="B55" s="13" t="s">
        <v>406</v>
      </c>
      <c r="C55" s="90">
        <v>53</v>
      </c>
      <c r="D55" s="15"/>
      <c r="E55" s="60"/>
      <c r="F55" s="7"/>
      <c r="G55" s="7"/>
      <c r="H55" s="11"/>
      <c r="I55" s="11"/>
      <c r="J55" s="11"/>
      <c r="K55" s="7"/>
      <c r="M55" s="86">
        <v>15</v>
      </c>
      <c r="N55" s="87" t="s">
        <v>407</v>
      </c>
      <c r="O55" s="88">
        <v>315</v>
      </c>
      <c r="P55" s="87" t="s">
        <v>408</v>
      </c>
      <c r="Q55" s="92" t="s">
        <v>409</v>
      </c>
      <c r="R55" s="89">
        <f t="shared" si="1"/>
        <v>0.52361111111111114</v>
      </c>
      <c r="S55" s="6">
        <v>1</v>
      </c>
    </row>
    <row r="56" spans="1:30" ht="15" customHeight="1" x14ac:dyDescent="0.25">
      <c r="A56" s="39" t="s">
        <v>410</v>
      </c>
      <c r="B56" s="13" t="s">
        <v>411</v>
      </c>
      <c r="C56" s="8">
        <v>54</v>
      </c>
      <c r="D56" s="15"/>
      <c r="E56" s="60"/>
      <c r="F56" s="12"/>
      <c r="G56" s="12"/>
      <c r="H56" s="12"/>
      <c r="I56" s="12"/>
      <c r="J56" s="12"/>
      <c r="K56" s="7"/>
      <c r="M56" s="86">
        <v>11</v>
      </c>
      <c r="N56" s="87" t="s">
        <v>412</v>
      </c>
      <c r="O56" s="88">
        <v>344</v>
      </c>
      <c r="P56" s="87" t="s">
        <v>413</v>
      </c>
      <c r="Q56" s="42"/>
      <c r="R56" s="89">
        <f t="shared" si="1"/>
        <v>0.50717592592592597</v>
      </c>
      <c r="S56" s="6">
        <v>1</v>
      </c>
    </row>
    <row r="57" spans="1:30" ht="15" customHeight="1" x14ac:dyDescent="0.25">
      <c r="A57" s="20" t="s">
        <v>414</v>
      </c>
      <c r="B57" s="39" t="s">
        <v>415</v>
      </c>
      <c r="C57" s="8">
        <v>55</v>
      </c>
      <c r="D57" s="12"/>
      <c r="E57" s="69"/>
      <c r="F57" s="12"/>
      <c r="G57" s="12"/>
      <c r="H57" s="12"/>
      <c r="I57" s="12"/>
      <c r="J57" s="12"/>
      <c r="K57" s="7"/>
      <c r="M57" s="86">
        <v>46</v>
      </c>
      <c r="N57" s="87" t="s">
        <v>416</v>
      </c>
      <c r="O57" s="88">
        <v>202</v>
      </c>
      <c r="P57" s="87" t="s">
        <v>417</v>
      </c>
      <c r="Q57" s="92" t="s">
        <v>344</v>
      </c>
      <c r="R57" s="89">
        <f t="shared" si="1"/>
        <v>0.52708333333333335</v>
      </c>
      <c r="S57" s="6">
        <v>1</v>
      </c>
    </row>
    <row r="58" spans="1:30" ht="15" customHeight="1" x14ac:dyDescent="0.25">
      <c r="A58" s="39" t="s">
        <v>418</v>
      </c>
      <c r="B58" s="13" t="s">
        <v>419</v>
      </c>
      <c r="C58" s="8">
        <v>56</v>
      </c>
      <c r="D58" s="15"/>
      <c r="E58" s="60"/>
      <c r="F58" s="12"/>
      <c r="G58" s="12"/>
      <c r="H58" s="12"/>
      <c r="I58" s="12"/>
      <c r="J58" s="12"/>
      <c r="K58" s="7"/>
      <c r="M58" s="86">
        <v>44</v>
      </c>
      <c r="N58" s="87" t="s">
        <v>420</v>
      </c>
      <c r="O58" s="88">
        <v>297</v>
      </c>
      <c r="P58" s="87" t="s">
        <v>421</v>
      </c>
      <c r="Q58" s="92" t="s">
        <v>344</v>
      </c>
      <c r="R58" s="89">
        <f t="shared" si="1"/>
        <v>0.52083333333333337</v>
      </c>
      <c r="S58" s="6">
        <v>1</v>
      </c>
    </row>
    <row r="59" spans="1:30" ht="15" customHeight="1" x14ac:dyDescent="0.25">
      <c r="A59" s="39" t="s">
        <v>422</v>
      </c>
      <c r="B59" s="39" t="s">
        <v>423</v>
      </c>
      <c r="C59" s="90">
        <v>57</v>
      </c>
      <c r="D59" s="7"/>
      <c r="E59" s="94"/>
      <c r="F59" s="7"/>
      <c r="G59" s="12"/>
      <c r="H59" s="7"/>
      <c r="I59" s="7"/>
      <c r="J59" s="7"/>
      <c r="K59" s="7"/>
      <c r="M59" s="86">
        <v>14</v>
      </c>
      <c r="N59" s="87" t="s">
        <v>424</v>
      </c>
      <c r="O59" s="88">
        <v>345</v>
      </c>
      <c r="P59" s="87" t="s">
        <v>425</v>
      </c>
      <c r="Q59" s="87" t="s">
        <v>426</v>
      </c>
      <c r="R59" s="89">
        <f t="shared" si="1"/>
        <v>0.51458333333333328</v>
      </c>
      <c r="S59" s="6">
        <v>1</v>
      </c>
    </row>
    <row r="60" spans="1:30" ht="15" customHeight="1" x14ac:dyDescent="0.25">
      <c r="A60" s="20" t="s">
        <v>427</v>
      </c>
      <c r="B60" s="39" t="s">
        <v>428</v>
      </c>
      <c r="C60" s="90">
        <v>58</v>
      </c>
      <c r="D60" s="12"/>
      <c r="E60" s="69"/>
      <c r="F60" s="7"/>
      <c r="G60" s="7"/>
      <c r="H60" s="11"/>
      <c r="I60" s="11"/>
      <c r="J60" s="11"/>
      <c r="K60" s="7"/>
      <c r="M60" s="86">
        <v>9</v>
      </c>
      <c r="N60" s="87" t="s">
        <v>429</v>
      </c>
      <c r="O60" s="88">
        <v>302</v>
      </c>
      <c r="P60" s="87" t="s">
        <v>430</v>
      </c>
      <c r="Q60" s="92" t="s">
        <v>227</v>
      </c>
      <c r="R60" s="89">
        <f t="shared" si="1"/>
        <v>0.47569444444444442</v>
      </c>
      <c r="S60" s="6">
        <v>1</v>
      </c>
    </row>
    <row r="61" spans="1:30" ht="15" customHeight="1" x14ac:dyDescent="0.25">
      <c r="A61" s="39" t="s">
        <v>431</v>
      </c>
      <c r="B61" s="13" t="s">
        <v>111</v>
      </c>
      <c r="C61" s="8">
        <v>59</v>
      </c>
      <c r="D61" s="15"/>
      <c r="E61" s="60"/>
      <c r="F61" s="7"/>
      <c r="G61" s="12"/>
      <c r="H61" s="11"/>
      <c r="I61" s="11"/>
      <c r="J61" s="11"/>
      <c r="K61" s="7"/>
      <c r="M61" s="86">
        <v>45</v>
      </c>
      <c r="N61" s="87" t="s">
        <v>432</v>
      </c>
      <c r="O61" s="88">
        <v>206</v>
      </c>
      <c r="P61" s="87" t="s">
        <v>433</v>
      </c>
      <c r="Q61" s="87" t="s">
        <v>295</v>
      </c>
      <c r="R61" s="89">
        <f t="shared" si="1"/>
        <v>0.52175925925925937</v>
      </c>
      <c r="S61" s="6">
        <v>1</v>
      </c>
    </row>
    <row r="62" spans="1:30" ht="15" customHeight="1" x14ac:dyDescent="0.25">
      <c r="A62" s="39" t="s">
        <v>434</v>
      </c>
      <c r="B62" s="65" t="s">
        <v>435</v>
      </c>
      <c r="C62" s="8">
        <v>60</v>
      </c>
      <c r="D62" s="15"/>
      <c r="E62" s="60"/>
      <c r="F62" s="7"/>
      <c r="G62" s="7"/>
      <c r="H62" s="11"/>
      <c r="I62" s="11"/>
      <c r="J62" s="11"/>
      <c r="K62" s="7"/>
      <c r="M62" s="86">
        <v>42</v>
      </c>
      <c r="N62" s="87" t="s">
        <v>436</v>
      </c>
      <c r="O62" s="88">
        <v>248</v>
      </c>
      <c r="P62" s="87" t="s">
        <v>437</v>
      </c>
      <c r="Q62" s="42"/>
      <c r="R62" s="89">
        <f t="shared" si="1"/>
        <v>0.5</v>
      </c>
      <c r="S62" s="6">
        <v>1</v>
      </c>
    </row>
    <row r="63" spans="1:30" ht="15" customHeight="1" x14ac:dyDescent="0.25">
      <c r="A63" s="39" t="s">
        <v>438</v>
      </c>
      <c r="B63" s="65" t="s">
        <v>439</v>
      </c>
      <c r="C63" s="8">
        <v>61</v>
      </c>
      <c r="D63" s="15"/>
      <c r="E63" s="60"/>
      <c r="F63" s="7"/>
      <c r="G63" s="7"/>
      <c r="H63" s="11"/>
      <c r="I63" s="11"/>
      <c r="J63" s="11"/>
      <c r="K63" s="7"/>
      <c r="M63" s="86">
        <v>48</v>
      </c>
      <c r="N63" s="87" t="s">
        <v>440</v>
      </c>
      <c r="O63" s="88">
        <v>241</v>
      </c>
      <c r="P63" s="87" t="s">
        <v>441</v>
      </c>
      <c r="Q63" s="42"/>
      <c r="R63" s="89">
        <f t="shared" si="1"/>
        <v>0.61342592592592593</v>
      </c>
      <c r="S63" s="6">
        <v>1</v>
      </c>
    </row>
    <row r="64" spans="1:30" ht="15" customHeight="1" x14ac:dyDescent="0.25">
      <c r="A64" s="39" t="s">
        <v>442</v>
      </c>
      <c r="B64" s="65" t="s">
        <v>443</v>
      </c>
      <c r="C64" s="90">
        <v>62</v>
      </c>
      <c r="D64" s="15"/>
      <c r="E64" s="60"/>
      <c r="F64" s="12"/>
      <c r="G64" s="12"/>
      <c r="H64" s="12"/>
      <c r="I64" s="12"/>
      <c r="J64" s="12"/>
      <c r="K64" s="7"/>
      <c r="M64" s="86">
        <v>13</v>
      </c>
      <c r="N64" s="87" t="s">
        <v>444</v>
      </c>
      <c r="O64" s="88">
        <v>319</v>
      </c>
      <c r="P64" s="87" t="s">
        <v>445</v>
      </c>
      <c r="Q64" s="87" t="s">
        <v>376</v>
      </c>
      <c r="R64" s="89">
        <f t="shared" si="1"/>
        <v>0.51180555555555551</v>
      </c>
      <c r="S64" s="6">
        <v>1</v>
      </c>
    </row>
    <row r="65" spans="1:19" ht="15" customHeight="1" x14ac:dyDescent="0.25">
      <c r="A65" s="20" t="s">
        <v>446</v>
      </c>
      <c r="B65" s="39" t="s">
        <v>447</v>
      </c>
      <c r="C65" s="90">
        <v>63</v>
      </c>
      <c r="D65" s="11"/>
      <c r="E65" s="60"/>
      <c r="F65" s="7"/>
      <c r="G65" s="7"/>
      <c r="H65" s="11"/>
      <c r="I65" s="11"/>
      <c r="J65" s="11"/>
      <c r="K65" s="7"/>
      <c r="M65" s="86">
        <v>12</v>
      </c>
      <c r="N65" s="87" t="s">
        <v>448</v>
      </c>
      <c r="O65" s="88">
        <v>322</v>
      </c>
      <c r="P65" s="87" t="s">
        <v>449</v>
      </c>
      <c r="Q65" s="92" t="s">
        <v>349</v>
      </c>
      <c r="R65" s="89">
        <f t="shared" si="1"/>
        <v>0.51134259259259263</v>
      </c>
      <c r="S65" s="6">
        <v>1</v>
      </c>
    </row>
    <row r="66" spans="1:19" ht="15" customHeight="1" x14ac:dyDescent="0.25">
      <c r="A66" s="39" t="s">
        <v>450</v>
      </c>
      <c r="B66" s="65" t="s">
        <v>209</v>
      </c>
      <c r="C66" s="8">
        <v>64</v>
      </c>
      <c r="D66" s="15"/>
      <c r="E66" s="60"/>
      <c r="F66" s="12"/>
      <c r="G66" s="7"/>
      <c r="H66" s="12"/>
      <c r="I66" s="12"/>
      <c r="J66" s="12"/>
      <c r="K66" s="7"/>
      <c r="M66" s="86">
        <v>39</v>
      </c>
      <c r="N66" s="87" t="s">
        <v>451</v>
      </c>
      <c r="O66" s="88">
        <v>221</v>
      </c>
      <c r="P66" s="87" t="s">
        <v>452</v>
      </c>
      <c r="Q66" s="92" t="s">
        <v>278</v>
      </c>
      <c r="R66" s="89">
        <f t="shared" si="1"/>
        <v>0.48495370370370366</v>
      </c>
      <c r="S66" s="6">
        <v>1</v>
      </c>
    </row>
    <row r="67" spans="1:19" ht="15" customHeight="1" x14ac:dyDescent="0.25">
      <c r="A67" s="22" t="s">
        <v>453</v>
      </c>
      <c r="B67" s="62" t="s">
        <v>24</v>
      </c>
      <c r="C67" s="8">
        <v>65</v>
      </c>
      <c r="D67" s="11"/>
      <c r="E67" s="60"/>
      <c r="F67" s="7"/>
      <c r="G67" s="7"/>
      <c r="H67" s="11"/>
      <c r="I67" s="11"/>
      <c r="J67" s="11"/>
      <c r="K67" s="7"/>
    </row>
    <row r="68" spans="1:19" ht="15" customHeight="1" x14ac:dyDescent="0.25">
      <c r="A68" s="39" t="s">
        <v>165</v>
      </c>
      <c r="B68" s="13" t="s">
        <v>454</v>
      </c>
      <c r="C68" s="8">
        <v>66</v>
      </c>
      <c r="D68" s="15"/>
      <c r="E68" s="60"/>
      <c r="F68" s="12"/>
      <c r="G68" s="12"/>
      <c r="H68" s="12"/>
      <c r="I68" s="12"/>
      <c r="J68" s="12"/>
      <c r="K68" s="7"/>
    </row>
    <row r="69" spans="1:19" ht="15" customHeight="1" x14ac:dyDescent="0.25">
      <c r="A69" s="42" t="s">
        <v>455</v>
      </c>
      <c r="B69" s="42" t="s">
        <v>456</v>
      </c>
      <c r="C69" s="90">
        <v>67</v>
      </c>
      <c r="D69" s="7"/>
      <c r="E69" s="94"/>
      <c r="F69" s="7"/>
      <c r="G69" s="7"/>
      <c r="H69" s="7"/>
      <c r="I69" s="7"/>
      <c r="J69" s="7"/>
      <c r="K69" s="7"/>
    </row>
    <row r="70" spans="1:19" ht="15" customHeight="1" x14ac:dyDescent="0.25">
      <c r="A70" s="39" t="s">
        <v>457</v>
      </c>
      <c r="B70" s="65" t="s">
        <v>109</v>
      </c>
      <c r="C70" s="90">
        <v>68</v>
      </c>
      <c r="D70" s="15"/>
      <c r="E70" s="60"/>
      <c r="F70" s="12"/>
      <c r="G70" s="12"/>
      <c r="H70" s="12"/>
      <c r="I70" s="12"/>
      <c r="J70" s="12"/>
      <c r="K70" s="7"/>
    </row>
    <row r="71" spans="1:19" ht="15" customHeight="1" x14ac:dyDescent="0.25">
      <c r="A71" s="39" t="s">
        <v>458</v>
      </c>
      <c r="B71" s="13" t="s">
        <v>18</v>
      </c>
      <c r="C71" s="8">
        <v>69</v>
      </c>
      <c r="D71" s="15"/>
      <c r="E71" s="60"/>
      <c r="F71" s="12"/>
      <c r="G71" s="12"/>
      <c r="H71" s="12"/>
      <c r="I71" s="12"/>
      <c r="J71" s="12"/>
      <c r="K71" s="7"/>
    </row>
    <row r="72" spans="1:19" ht="15" customHeight="1" x14ac:dyDescent="0.25">
      <c r="A72" s="39" t="s">
        <v>459</v>
      </c>
      <c r="B72" s="65" t="s">
        <v>397</v>
      </c>
      <c r="C72" s="8">
        <v>70</v>
      </c>
      <c r="D72" s="15"/>
      <c r="E72" s="60"/>
      <c r="F72" s="7"/>
      <c r="G72" s="7"/>
      <c r="H72" s="11"/>
      <c r="I72" s="11"/>
      <c r="J72" s="11"/>
      <c r="K72" s="7"/>
    </row>
    <row r="73" spans="1:19" ht="15" customHeight="1" x14ac:dyDescent="0.25">
      <c r="A73" s="39" t="s">
        <v>460</v>
      </c>
      <c r="B73" s="65" t="s">
        <v>236</v>
      </c>
      <c r="C73" s="8">
        <v>71</v>
      </c>
      <c r="D73" s="15"/>
      <c r="E73" s="60"/>
      <c r="F73" s="12"/>
      <c r="G73" s="12"/>
      <c r="H73" s="12"/>
      <c r="I73" s="12"/>
      <c r="J73" s="12"/>
      <c r="K73" s="7"/>
    </row>
    <row r="74" spans="1:19" ht="15" customHeight="1" x14ac:dyDescent="0.25">
      <c r="A74" s="39" t="s">
        <v>461</v>
      </c>
      <c r="B74" s="13" t="s">
        <v>43</v>
      </c>
      <c r="C74" s="90">
        <v>72</v>
      </c>
      <c r="D74" s="15"/>
      <c r="E74" s="60"/>
      <c r="F74" s="12"/>
      <c r="G74" s="12"/>
      <c r="H74" s="12"/>
      <c r="I74" s="12"/>
      <c r="J74" s="12"/>
      <c r="K74" s="7"/>
    </row>
    <row r="75" spans="1:19" ht="15" customHeight="1" x14ac:dyDescent="0.25">
      <c r="A75" s="39" t="s">
        <v>410</v>
      </c>
      <c r="B75" s="13" t="s">
        <v>462</v>
      </c>
      <c r="C75" s="90">
        <v>73</v>
      </c>
      <c r="D75" s="15"/>
      <c r="E75" s="60"/>
      <c r="F75" s="12"/>
      <c r="G75" s="12"/>
      <c r="H75" s="12"/>
      <c r="I75" s="12"/>
      <c r="J75" s="12"/>
      <c r="K75" s="7"/>
    </row>
    <row r="76" spans="1:19" ht="15" customHeight="1" x14ac:dyDescent="0.25">
      <c r="A76" s="39" t="s">
        <v>463</v>
      </c>
      <c r="B76" s="65" t="s">
        <v>464</v>
      </c>
      <c r="C76" s="8">
        <v>74</v>
      </c>
      <c r="D76" s="15"/>
      <c r="E76" s="60"/>
      <c r="F76" s="7"/>
      <c r="G76" s="7"/>
      <c r="H76" s="11"/>
      <c r="I76" s="11"/>
      <c r="J76" s="11"/>
      <c r="K76" s="7"/>
    </row>
    <row r="77" spans="1:19" ht="15" customHeight="1" x14ac:dyDescent="0.25">
      <c r="A77" s="39" t="s">
        <v>158</v>
      </c>
      <c r="B77" s="13" t="s">
        <v>465</v>
      </c>
      <c r="C77" s="8">
        <v>75</v>
      </c>
      <c r="D77" s="15"/>
      <c r="E77" s="60"/>
      <c r="F77" s="12"/>
      <c r="G77" s="12"/>
      <c r="H77" s="12"/>
      <c r="I77" s="12"/>
      <c r="J77" s="12"/>
      <c r="K77" s="7"/>
    </row>
    <row r="78" spans="1:19" x14ac:dyDescent="0.25">
      <c r="A78" s="39" t="s">
        <v>466</v>
      </c>
      <c r="B78" s="65" t="s">
        <v>22</v>
      </c>
      <c r="C78" s="8">
        <v>76</v>
      </c>
      <c r="D78" s="15"/>
      <c r="E78" s="60"/>
      <c r="F78" s="7"/>
      <c r="G78" s="7"/>
      <c r="H78" s="11"/>
      <c r="I78" s="11"/>
      <c r="J78" s="11"/>
      <c r="K78" s="7"/>
    </row>
    <row r="79" spans="1:19" x14ac:dyDescent="0.25">
      <c r="A79" s="39" t="s">
        <v>467</v>
      </c>
      <c r="B79" s="13" t="s">
        <v>401</v>
      </c>
      <c r="C79" s="90">
        <v>77</v>
      </c>
      <c r="D79" s="15"/>
      <c r="E79" s="60"/>
      <c r="F79" s="12"/>
      <c r="G79" s="12"/>
      <c r="H79" s="12"/>
      <c r="I79" s="12"/>
      <c r="J79" s="12"/>
      <c r="K79" s="7"/>
    </row>
    <row r="80" spans="1:19" x14ac:dyDescent="0.25">
      <c r="A80" s="39" t="s">
        <v>468</v>
      </c>
      <c r="B80" s="13" t="s">
        <v>198</v>
      </c>
      <c r="C80" s="90">
        <v>78</v>
      </c>
      <c r="D80" s="15"/>
      <c r="E80" s="60"/>
      <c r="F80" s="12"/>
      <c r="G80" s="12"/>
      <c r="H80" s="12"/>
      <c r="I80" s="12"/>
      <c r="J80" s="12"/>
      <c r="K80" s="7"/>
    </row>
    <row r="81" spans="1:11" x14ac:dyDescent="0.25">
      <c r="A81" s="39" t="s">
        <v>205</v>
      </c>
      <c r="B81" s="13" t="s">
        <v>469</v>
      </c>
      <c r="C81" s="8">
        <v>79</v>
      </c>
      <c r="D81" s="15"/>
      <c r="E81" s="60"/>
      <c r="F81" s="7"/>
      <c r="G81" s="7"/>
      <c r="H81" s="11"/>
      <c r="I81" s="11"/>
      <c r="J81" s="11"/>
      <c r="K81" s="7"/>
    </row>
    <row r="82" spans="1:11" x14ac:dyDescent="0.25">
      <c r="A82" s="20" t="s">
        <v>470</v>
      </c>
      <c r="B82" s="68" t="s">
        <v>471</v>
      </c>
      <c r="C82" s="8">
        <v>80</v>
      </c>
      <c r="D82" s="12"/>
      <c r="E82" s="69"/>
      <c r="F82" s="7"/>
      <c r="G82" s="7"/>
      <c r="H82" s="11"/>
      <c r="I82" s="11"/>
      <c r="J82" s="11"/>
      <c r="K82" s="7"/>
    </row>
    <row r="83" spans="1:11" x14ac:dyDescent="0.25">
      <c r="A83" s="39" t="s">
        <v>472</v>
      </c>
      <c r="B83" s="13" t="s">
        <v>267</v>
      </c>
      <c r="C83" s="8">
        <v>81</v>
      </c>
      <c r="D83" s="15"/>
      <c r="E83" s="60"/>
      <c r="F83" s="12"/>
      <c r="G83" s="12"/>
      <c r="H83" s="12"/>
      <c r="I83" s="12"/>
      <c r="J83" s="12"/>
      <c r="K83" s="7"/>
    </row>
    <row r="84" spans="1:11" x14ac:dyDescent="0.25">
      <c r="A84" s="39" t="s">
        <v>473</v>
      </c>
      <c r="B84" s="13" t="s">
        <v>474</v>
      </c>
      <c r="C84" s="90">
        <v>82</v>
      </c>
      <c r="D84" s="15"/>
      <c r="E84" s="60"/>
      <c r="F84" s="12"/>
      <c r="G84" s="12"/>
      <c r="H84" s="12"/>
      <c r="I84" s="12"/>
      <c r="J84" s="12"/>
      <c r="K84" s="7"/>
    </row>
    <row r="85" spans="1:11" x14ac:dyDescent="0.25">
      <c r="A85" s="39" t="s">
        <v>475</v>
      </c>
      <c r="B85" s="65" t="s">
        <v>476</v>
      </c>
      <c r="C85" s="90">
        <v>83</v>
      </c>
      <c r="D85" s="15"/>
      <c r="E85" s="60"/>
      <c r="F85" s="7"/>
      <c r="G85" s="7"/>
      <c r="H85" s="11"/>
      <c r="I85" s="11"/>
      <c r="J85" s="11"/>
      <c r="K85" s="7"/>
    </row>
    <row r="86" spans="1:11" x14ac:dyDescent="0.25">
      <c r="A86" s="39" t="s">
        <v>201</v>
      </c>
      <c r="B86" s="13" t="s">
        <v>477</v>
      </c>
      <c r="C86" s="8">
        <v>84</v>
      </c>
      <c r="D86" s="15"/>
      <c r="E86" s="60"/>
      <c r="F86" s="12"/>
      <c r="G86" s="12"/>
      <c r="H86" s="12"/>
      <c r="I86" s="12"/>
      <c r="J86" s="12"/>
      <c r="K86" s="7"/>
    </row>
    <row r="87" spans="1:11" x14ac:dyDescent="0.25">
      <c r="A87" s="39" t="s">
        <v>478</v>
      </c>
      <c r="B87" s="13" t="s">
        <v>479</v>
      </c>
      <c r="C87" s="8">
        <v>85</v>
      </c>
      <c r="D87" s="15"/>
      <c r="E87" s="60"/>
      <c r="F87" s="12"/>
      <c r="G87" s="12"/>
      <c r="H87" s="12"/>
      <c r="I87" s="12"/>
      <c r="J87" s="12"/>
      <c r="K87" s="7"/>
    </row>
    <row r="88" spans="1:11" x14ac:dyDescent="0.25">
      <c r="A88" s="39" t="s">
        <v>480</v>
      </c>
      <c r="B88" s="65" t="s">
        <v>481</v>
      </c>
      <c r="C88" s="8">
        <v>86</v>
      </c>
      <c r="D88" s="15"/>
      <c r="E88" s="60"/>
      <c r="F88" s="12"/>
      <c r="G88" s="12"/>
      <c r="H88" s="12"/>
      <c r="I88" s="12"/>
      <c r="J88" s="12"/>
      <c r="K88" s="7"/>
    </row>
    <row r="89" spans="1:11" x14ac:dyDescent="0.25">
      <c r="A89" s="39" t="s">
        <v>178</v>
      </c>
      <c r="B89" s="68" t="s">
        <v>482</v>
      </c>
      <c r="C89" s="90">
        <v>87</v>
      </c>
      <c r="D89" s="7"/>
      <c r="E89" s="94"/>
      <c r="F89" s="7"/>
      <c r="G89" s="7"/>
      <c r="H89" s="7"/>
      <c r="I89" s="7"/>
      <c r="J89" s="7"/>
      <c r="K89" s="7"/>
    </row>
    <row r="90" spans="1:11" x14ac:dyDescent="0.25">
      <c r="A90" s="20" t="s">
        <v>201</v>
      </c>
      <c r="B90" s="39" t="s">
        <v>483</v>
      </c>
      <c r="C90" s="90">
        <v>88</v>
      </c>
      <c r="D90" s="12"/>
      <c r="E90" s="69"/>
      <c r="F90" s="7"/>
      <c r="G90" s="7"/>
      <c r="H90" s="11"/>
      <c r="I90" s="11"/>
      <c r="J90" s="11"/>
      <c r="K90" s="7"/>
    </row>
    <row r="91" spans="1:11" x14ac:dyDescent="0.25">
      <c r="A91" s="61" t="s">
        <v>484</v>
      </c>
      <c r="B91" s="61" t="s">
        <v>485</v>
      </c>
      <c r="C91" s="8">
        <v>89</v>
      </c>
      <c r="D91" s="7"/>
      <c r="E91" s="94"/>
      <c r="F91" s="7"/>
      <c r="G91" s="7"/>
      <c r="H91" s="7"/>
      <c r="I91" s="7"/>
      <c r="J91" s="7"/>
      <c r="K91" s="7"/>
    </row>
    <row r="92" spans="1:11" x14ac:dyDescent="0.25">
      <c r="A92" s="61" t="s">
        <v>486</v>
      </c>
      <c r="B92" s="61" t="s">
        <v>487</v>
      </c>
      <c r="C92" s="8">
        <v>90</v>
      </c>
      <c r="D92" s="7"/>
      <c r="E92" s="94"/>
      <c r="F92" s="7"/>
      <c r="G92" s="7"/>
      <c r="H92" s="7"/>
      <c r="I92" s="7"/>
      <c r="J92" s="7"/>
      <c r="K92" s="7"/>
    </row>
    <row r="93" spans="1:11" x14ac:dyDescent="0.25">
      <c r="A93" s="20" t="s">
        <v>64</v>
      </c>
      <c r="B93" s="39" t="s">
        <v>488</v>
      </c>
      <c r="C93" s="8">
        <v>91</v>
      </c>
      <c r="D93" s="12"/>
      <c r="E93" s="69"/>
      <c r="F93" s="7"/>
      <c r="G93" s="7"/>
      <c r="H93" s="11"/>
      <c r="I93" s="11"/>
      <c r="J93" s="11"/>
      <c r="K93" s="7"/>
    </row>
    <row r="94" spans="1:11" x14ac:dyDescent="0.25">
      <c r="A94" s="61" t="s">
        <v>302</v>
      </c>
      <c r="B94" s="61" t="s">
        <v>63</v>
      </c>
      <c r="C94" s="90">
        <v>92</v>
      </c>
      <c r="D94" s="7"/>
      <c r="E94" s="94"/>
      <c r="F94" s="7"/>
      <c r="G94" s="7"/>
      <c r="H94" s="7"/>
      <c r="I94" s="7"/>
      <c r="J94" s="7"/>
      <c r="K94" s="7"/>
    </row>
    <row r="95" spans="1:11" x14ac:dyDescent="0.25">
      <c r="A95" s="39" t="s">
        <v>489</v>
      </c>
      <c r="B95" s="13" t="s">
        <v>111</v>
      </c>
      <c r="C95" s="90">
        <v>93</v>
      </c>
      <c r="D95" s="15"/>
      <c r="E95" s="60"/>
      <c r="F95" s="12"/>
      <c r="G95" s="12"/>
      <c r="H95" s="12"/>
      <c r="I95" s="12"/>
      <c r="J95" s="12"/>
      <c r="K95" s="7"/>
    </row>
    <row r="96" spans="1:11" x14ac:dyDescent="0.25">
      <c r="A96" s="39" t="s">
        <v>489</v>
      </c>
      <c r="B96" s="13" t="s">
        <v>490</v>
      </c>
      <c r="C96" s="8">
        <v>94</v>
      </c>
      <c r="D96" s="15"/>
      <c r="E96" s="60"/>
      <c r="F96" s="12"/>
      <c r="G96" s="12"/>
      <c r="H96" s="12"/>
      <c r="I96" s="12"/>
      <c r="J96" s="12"/>
      <c r="K96" s="7"/>
    </row>
    <row r="97" spans="1:11" x14ac:dyDescent="0.25">
      <c r="A97" s="39" t="s">
        <v>491</v>
      </c>
      <c r="B97" s="13" t="s">
        <v>490</v>
      </c>
      <c r="C97" s="8">
        <v>95</v>
      </c>
      <c r="D97" s="15"/>
      <c r="E97" s="60"/>
      <c r="F97" s="12"/>
      <c r="G97" s="12"/>
      <c r="H97" s="12"/>
      <c r="I97" s="12"/>
      <c r="J97" s="12"/>
      <c r="K97" s="7"/>
    </row>
    <row r="98" spans="1:11" x14ac:dyDescent="0.25">
      <c r="A98" s="39" t="s">
        <v>492</v>
      </c>
      <c r="B98" s="13" t="s">
        <v>493</v>
      </c>
      <c r="C98" s="8">
        <v>96</v>
      </c>
      <c r="D98" s="15"/>
      <c r="E98" s="60"/>
      <c r="F98" s="7"/>
      <c r="G98" s="7"/>
      <c r="H98" s="11"/>
      <c r="I98" s="11"/>
      <c r="J98" s="11"/>
      <c r="K98" s="7"/>
    </row>
    <row r="99" spans="1:11" x14ac:dyDescent="0.25">
      <c r="A99" s="39" t="s">
        <v>54</v>
      </c>
      <c r="B99" s="13" t="s">
        <v>490</v>
      </c>
      <c r="C99" s="90">
        <v>97</v>
      </c>
      <c r="D99" s="15"/>
      <c r="E99" s="60"/>
      <c r="F99" s="12"/>
      <c r="G99" s="12"/>
      <c r="H99" s="12"/>
      <c r="I99" s="12"/>
      <c r="J99" s="12"/>
      <c r="K99" s="7"/>
    </row>
    <row r="100" spans="1:11" hidden="1" x14ac:dyDescent="0.25">
      <c r="A100" s="22" t="s">
        <v>494</v>
      </c>
      <c r="B100" s="56" t="s">
        <v>495</v>
      </c>
      <c r="C100" s="90">
        <v>98</v>
      </c>
      <c r="D100" s="12"/>
      <c r="E100" s="69"/>
      <c r="F100" s="7"/>
      <c r="G100" s="7"/>
      <c r="H100" s="11"/>
      <c r="I100" s="11"/>
      <c r="J100" s="11"/>
      <c r="K100" s="7">
        <f t="shared" ref="K100:K125" si="2">SUM(D100:J100)</f>
        <v>0</v>
      </c>
    </row>
    <row r="101" spans="1:11" hidden="1" x14ac:dyDescent="0.25">
      <c r="A101" s="22" t="s">
        <v>496</v>
      </c>
      <c r="B101" s="56" t="s">
        <v>497</v>
      </c>
      <c r="C101" s="8">
        <v>57</v>
      </c>
      <c r="D101" s="12"/>
      <c r="E101" s="69"/>
      <c r="F101" s="7"/>
      <c r="G101" s="7"/>
      <c r="H101" s="11"/>
      <c r="I101" s="11"/>
      <c r="J101" s="11"/>
      <c r="K101" s="7">
        <f t="shared" si="2"/>
        <v>0</v>
      </c>
    </row>
    <row r="102" spans="1:11" hidden="1" x14ac:dyDescent="0.25">
      <c r="A102" s="20" t="s">
        <v>23</v>
      </c>
      <c r="B102" s="39" t="s">
        <v>498</v>
      </c>
      <c r="C102" s="21">
        <v>39</v>
      </c>
      <c r="D102" s="12"/>
      <c r="E102" s="69"/>
      <c r="F102" s="7"/>
      <c r="G102" s="7"/>
      <c r="H102" s="11"/>
      <c r="I102" s="11"/>
      <c r="J102" s="11"/>
      <c r="K102" s="7">
        <f t="shared" si="2"/>
        <v>0</v>
      </c>
    </row>
    <row r="103" spans="1:11" hidden="1" x14ac:dyDescent="0.25">
      <c r="A103" s="20" t="s">
        <v>135</v>
      </c>
      <c r="B103" s="39" t="s">
        <v>499</v>
      </c>
      <c r="C103" s="44">
        <v>69</v>
      </c>
      <c r="D103" s="12"/>
      <c r="E103" s="60"/>
      <c r="F103" s="7"/>
      <c r="G103" s="7"/>
      <c r="H103" s="11"/>
      <c r="I103" s="11"/>
      <c r="J103" s="11"/>
      <c r="K103" s="7">
        <f t="shared" si="2"/>
        <v>0</v>
      </c>
    </row>
    <row r="104" spans="1:11" hidden="1" x14ac:dyDescent="0.25">
      <c r="A104" s="20" t="s">
        <v>500</v>
      </c>
      <c r="B104" s="39" t="s">
        <v>501</v>
      </c>
      <c r="C104" s="44">
        <v>71</v>
      </c>
      <c r="D104" s="12"/>
      <c r="E104" s="60"/>
      <c r="F104" s="7"/>
      <c r="G104" s="12"/>
      <c r="H104" s="12"/>
      <c r="I104" s="12"/>
      <c r="J104" s="12"/>
      <c r="K104" s="7">
        <f t="shared" si="2"/>
        <v>0</v>
      </c>
    </row>
    <row r="105" spans="1:11" hidden="1" x14ac:dyDescent="0.25">
      <c r="A105" s="20" t="s">
        <v>502</v>
      </c>
      <c r="B105" s="39" t="s">
        <v>503</v>
      </c>
      <c r="C105" s="90">
        <v>20</v>
      </c>
      <c r="D105" s="12"/>
      <c r="E105" s="69"/>
      <c r="F105" s="7"/>
      <c r="G105" s="7"/>
      <c r="H105" s="11"/>
      <c r="I105" s="11"/>
      <c r="J105" s="11"/>
      <c r="K105" s="7">
        <f t="shared" si="2"/>
        <v>0</v>
      </c>
    </row>
    <row r="106" spans="1:11" hidden="1" x14ac:dyDescent="0.25">
      <c r="A106" s="22" t="s">
        <v>504</v>
      </c>
      <c r="B106" s="56" t="s">
        <v>505</v>
      </c>
      <c r="C106" s="8">
        <v>60</v>
      </c>
      <c r="D106" s="11"/>
      <c r="E106" s="60"/>
      <c r="F106" s="12"/>
      <c r="G106" s="7"/>
      <c r="H106" s="11"/>
      <c r="I106" s="11"/>
      <c r="J106" s="11"/>
      <c r="K106" s="7">
        <f t="shared" si="2"/>
        <v>0</v>
      </c>
    </row>
    <row r="107" spans="1:11" hidden="1" x14ac:dyDescent="0.25">
      <c r="A107" s="20" t="s">
        <v>261</v>
      </c>
      <c r="B107" s="39" t="s">
        <v>57</v>
      </c>
      <c r="C107" s="8">
        <v>12</v>
      </c>
      <c r="D107" s="12"/>
      <c r="E107" s="69"/>
      <c r="F107" s="7"/>
      <c r="G107" s="7"/>
      <c r="H107" s="11"/>
      <c r="I107" s="11"/>
      <c r="J107" s="11"/>
      <c r="K107" s="7">
        <f t="shared" si="2"/>
        <v>0</v>
      </c>
    </row>
    <row r="108" spans="1:11" hidden="1" x14ac:dyDescent="0.25">
      <c r="A108" s="20" t="s">
        <v>506</v>
      </c>
      <c r="B108" s="39" t="s">
        <v>507</v>
      </c>
      <c r="C108" s="8">
        <v>50</v>
      </c>
      <c r="D108" s="7"/>
      <c r="E108" s="60"/>
      <c r="F108" s="7"/>
      <c r="G108" s="7"/>
      <c r="H108" s="11"/>
      <c r="I108" s="11"/>
      <c r="J108" s="11"/>
      <c r="K108" s="7">
        <f t="shared" si="2"/>
        <v>0</v>
      </c>
    </row>
    <row r="109" spans="1:11" hidden="1" x14ac:dyDescent="0.25">
      <c r="A109" s="20" t="s">
        <v>56</v>
      </c>
      <c r="B109" s="39" t="s">
        <v>204</v>
      </c>
      <c r="C109" s="8">
        <v>53</v>
      </c>
      <c r="D109" s="11"/>
      <c r="E109" s="60"/>
      <c r="F109" s="7"/>
      <c r="G109" s="7"/>
      <c r="H109" s="11"/>
      <c r="I109" s="11"/>
      <c r="J109" s="11"/>
      <c r="K109" s="7">
        <f t="shared" si="2"/>
        <v>0</v>
      </c>
    </row>
    <row r="110" spans="1:11" hidden="1" x14ac:dyDescent="0.25">
      <c r="A110" s="20" t="s">
        <v>508</v>
      </c>
      <c r="B110" s="39" t="s">
        <v>509</v>
      </c>
      <c r="C110" s="44">
        <v>72</v>
      </c>
      <c r="D110" s="12"/>
      <c r="E110" s="69"/>
      <c r="F110" s="7"/>
      <c r="G110" s="7"/>
      <c r="H110" s="11"/>
      <c r="I110" s="11"/>
      <c r="J110" s="11"/>
      <c r="K110" s="7">
        <f t="shared" si="2"/>
        <v>0</v>
      </c>
    </row>
    <row r="111" spans="1:11" hidden="1" x14ac:dyDescent="0.25">
      <c r="A111" s="20" t="s">
        <v>510</v>
      </c>
      <c r="B111" s="39" t="s">
        <v>511</v>
      </c>
      <c r="C111" s="44">
        <v>66</v>
      </c>
      <c r="D111" s="12"/>
      <c r="E111" s="69"/>
      <c r="F111" s="7"/>
      <c r="G111" s="7"/>
      <c r="H111" s="11"/>
      <c r="I111" s="11"/>
      <c r="J111" s="11"/>
      <c r="K111" s="7">
        <f t="shared" si="2"/>
        <v>0</v>
      </c>
    </row>
    <row r="112" spans="1:11" hidden="1" x14ac:dyDescent="0.25">
      <c r="A112" s="20" t="s">
        <v>205</v>
      </c>
      <c r="B112" s="39" t="s">
        <v>512</v>
      </c>
      <c r="C112" s="44">
        <v>68</v>
      </c>
      <c r="D112" s="11"/>
      <c r="E112" s="60"/>
      <c r="F112" s="7"/>
      <c r="G112" s="12"/>
      <c r="H112" s="12"/>
      <c r="I112" s="12"/>
      <c r="J112" s="12"/>
      <c r="K112" s="7">
        <f t="shared" si="2"/>
        <v>0</v>
      </c>
    </row>
    <row r="113" spans="1:11" hidden="1" x14ac:dyDescent="0.25">
      <c r="A113" s="22" t="s">
        <v>513</v>
      </c>
      <c r="B113" s="56" t="s">
        <v>514</v>
      </c>
      <c r="C113" s="21">
        <v>26</v>
      </c>
      <c r="D113" s="12"/>
      <c r="E113" s="69"/>
      <c r="F113" s="7"/>
      <c r="G113" s="12"/>
      <c r="H113" s="12"/>
      <c r="I113" s="12"/>
      <c r="J113" s="12"/>
      <c r="K113" s="7">
        <f t="shared" si="2"/>
        <v>0</v>
      </c>
    </row>
    <row r="114" spans="1:11" hidden="1" x14ac:dyDescent="0.25">
      <c r="A114" s="20" t="s">
        <v>515</v>
      </c>
      <c r="B114" s="39" t="s">
        <v>516</v>
      </c>
      <c r="C114" s="21">
        <v>28</v>
      </c>
      <c r="D114" s="11"/>
      <c r="E114" s="69"/>
      <c r="F114" s="7"/>
      <c r="G114" s="7"/>
      <c r="H114" s="11"/>
      <c r="I114" s="11"/>
      <c r="J114" s="11"/>
      <c r="K114" s="7">
        <f t="shared" si="2"/>
        <v>0</v>
      </c>
    </row>
    <row r="115" spans="1:11" hidden="1" x14ac:dyDescent="0.25">
      <c r="A115" s="20" t="s">
        <v>42</v>
      </c>
      <c r="B115" s="39" t="s">
        <v>216</v>
      </c>
      <c r="C115" s="44">
        <v>19</v>
      </c>
      <c r="D115" s="12"/>
      <c r="E115" s="69"/>
      <c r="F115" s="7"/>
      <c r="G115" s="7"/>
      <c r="H115" s="11"/>
      <c r="I115" s="11"/>
      <c r="J115" s="11"/>
      <c r="K115" s="7">
        <f t="shared" si="2"/>
        <v>0</v>
      </c>
    </row>
    <row r="116" spans="1:11" hidden="1" x14ac:dyDescent="0.25">
      <c r="A116" s="20" t="s">
        <v>517</v>
      </c>
      <c r="B116" s="39" t="s">
        <v>518</v>
      </c>
      <c r="C116" s="44">
        <v>67</v>
      </c>
      <c r="D116" s="12"/>
      <c r="E116" s="69"/>
      <c r="F116" s="7"/>
      <c r="G116" s="7"/>
      <c r="H116" s="11"/>
      <c r="I116" s="11"/>
      <c r="J116" s="11"/>
      <c r="K116" s="7">
        <f t="shared" si="2"/>
        <v>0</v>
      </c>
    </row>
    <row r="117" spans="1:11" hidden="1" x14ac:dyDescent="0.25">
      <c r="A117" s="20" t="s">
        <v>519</v>
      </c>
      <c r="B117" s="39" t="s">
        <v>520</v>
      </c>
      <c r="C117" s="8">
        <v>56</v>
      </c>
      <c r="D117" s="12"/>
      <c r="E117" s="69"/>
      <c r="F117" s="7"/>
      <c r="G117" s="7"/>
      <c r="H117" s="11"/>
      <c r="I117" s="11"/>
      <c r="J117" s="11"/>
      <c r="K117" s="7">
        <f t="shared" si="2"/>
        <v>0</v>
      </c>
    </row>
    <row r="118" spans="1:11" hidden="1" x14ac:dyDescent="0.25">
      <c r="A118" s="20" t="s">
        <v>521</v>
      </c>
      <c r="B118" s="39" t="s">
        <v>522</v>
      </c>
      <c r="C118" s="8">
        <v>55</v>
      </c>
      <c r="D118" s="12"/>
      <c r="E118" s="60"/>
      <c r="F118" s="7"/>
      <c r="G118" s="7"/>
      <c r="H118" s="11"/>
      <c r="I118" s="11"/>
      <c r="J118" s="11"/>
      <c r="K118" s="7">
        <f t="shared" si="2"/>
        <v>0</v>
      </c>
    </row>
    <row r="119" spans="1:11" hidden="1" x14ac:dyDescent="0.25">
      <c r="A119" s="20" t="s">
        <v>523</v>
      </c>
      <c r="B119" s="39" t="s">
        <v>524</v>
      </c>
      <c r="C119" s="21">
        <v>46</v>
      </c>
      <c r="D119" s="12"/>
      <c r="E119" s="69"/>
      <c r="F119" s="7"/>
      <c r="G119" s="7"/>
      <c r="H119" s="11"/>
      <c r="I119" s="11"/>
      <c r="J119" s="11"/>
      <c r="K119" s="7">
        <f t="shared" si="2"/>
        <v>0</v>
      </c>
    </row>
    <row r="120" spans="1:11" hidden="1" x14ac:dyDescent="0.25">
      <c r="A120" s="22" t="s">
        <v>71</v>
      </c>
      <c r="B120" s="56" t="s">
        <v>525</v>
      </c>
      <c r="C120" s="8">
        <v>32</v>
      </c>
      <c r="D120" s="12"/>
      <c r="E120" s="69"/>
      <c r="F120" s="7"/>
      <c r="G120" s="7"/>
      <c r="H120" s="11"/>
      <c r="I120" s="11"/>
      <c r="J120" s="11"/>
      <c r="K120" s="7">
        <f t="shared" si="2"/>
        <v>0</v>
      </c>
    </row>
    <row r="121" spans="1:11" hidden="1" x14ac:dyDescent="0.25">
      <c r="A121" s="20" t="s">
        <v>526</v>
      </c>
      <c r="B121" s="39" t="s">
        <v>527</v>
      </c>
      <c r="C121" s="21">
        <v>2</v>
      </c>
      <c r="D121" s="11"/>
      <c r="E121" s="60"/>
      <c r="F121" s="7"/>
      <c r="G121" s="12"/>
      <c r="H121" s="12"/>
      <c r="I121" s="12"/>
      <c r="J121" s="12"/>
      <c r="K121" s="7">
        <f t="shared" si="2"/>
        <v>0</v>
      </c>
    </row>
    <row r="122" spans="1:11" hidden="1" x14ac:dyDescent="0.25">
      <c r="A122" s="75" t="s">
        <v>528</v>
      </c>
      <c r="B122" s="39" t="s">
        <v>529</v>
      </c>
      <c r="C122" s="21">
        <v>22</v>
      </c>
      <c r="D122" s="11"/>
      <c r="E122" s="60"/>
      <c r="F122" s="7"/>
      <c r="G122" s="7"/>
      <c r="H122" s="11"/>
      <c r="I122" s="11"/>
      <c r="J122" s="11"/>
      <c r="K122" s="7">
        <f t="shared" si="2"/>
        <v>0</v>
      </c>
    </row>
    <row r="123" spans="1:11" hidden="1" x14ac:dyDescent="0.25">
      <c r="A123" s="101" t="s">
        <v>530</v>
      </c>
      <c r="B123" s="39" t="s">
        <v>531</v>
      </c>
      <c r="C123" s="8">
        <v>65</v>
      </c>
      <c r="D123" s="12"/>
      <c r="E123" s="69"/>
      <c r="F123" s="12"/>
      <c r="G123" s="7"/>
      <c r="H123" s="11"/>
      <c r="I123" s="11"/>
      <c r="J123" s="11"/>
      <c r="K123" s="7">
        <f t="shared" si="2"/>
        <v>0</v>
      </c>
    </row>
    <row r="124" spans="1:11" hidden="1" x14ac:dyDescent="0.25">
      <c r="A124" s="20" t="s">
        <v>532</v>
      </c>
      <c r="B124" s="39" t="s">
        <v>490</v>
      </c>
      <c r="C124" s="44">
        <v>70</v>
      </c>
      <c r="D124" s="82"/>
      <c r="E124" s="91"/>
      <c r="F124" s="95"/>
      <c r="G124" s="95"/>
      <c r="H124" s="82"/>
      <c r="I124" s="82"/>
      <c r="J124" s="82"/>
      <c r="K124" s="7">
        <f t="shared" si="2"/>
        <v>0</v>
      </c>
    </row>
    <row r="125" spans="1:11" hidden="1" x14ac:dyDescent="0.25">
      <c r="A125" s="101" t="s">
        <v>470</v>
      </c>
      <c r="B125" s="41" t="s">
        <v>18</v>
      </c>
      <c r="C125" s="79">
        <v>7</v>
      </c>
      <c r="D125" s="64"/>
      <c r="E125" s="102"/>
      <c r="F125" s="95"/>
      <c r="G125" s="95"/>
      <c r="H125" s="82"/>
      <c r="I125" s="82"/>
      <c r="J125" s="82"/>
      <c r="K125" s="7">
        <f t="shared" si="2"/>
        <v>0</v>
      </c>
    </row>
    <row r="126" spans="1:11" x14ac:dyDescent="0.25">
      <c r="C126" s="81">
        <v>51</v>
      </c>
    </row>
  </sheetData>
  <mergeCells count="1">
    <mergeCell ref="A1:B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46948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 Race</vt:lpstr>
      <vt:lpstr>B Race</vt:lpstr>
      <vt:lpstr>C Race</vt:lpstr>
    </vt:vector>
  </TitlesOfParts>
  <Company>Deploy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Brown</dc:creator>
  <cp:lastModifiedBy>Owner</cp:lastModifiedBy>
  <cp:revision>2</cp:revision>
  <cp:lastPrinted>2018-09-04T17:39:07Z</cp:lastPrinted>
  <dcterms:created xsi:type="dcterms:W3CDTF">2017-10-31T17:46:50Z</dcterms:created>
  <dcterms:modified xsi:type="dcterms:W3CDTF">2018-09-06T14:14:43Z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Deploy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